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4"/>
  </bookViews>
  <sheets>
    <sheet name="phụ lục 1" sheetId="1" r:id="rId1"/>
    <sheet name="Phụ lục 2" sheetId="2" r:id="rId2"/>
    <sheet name="Phụ lục 3 ." sheetId="3" r:id="rId3"/>
    <sheet name="Phu luc 3A" sheetId="4" r:id="rId4"/>
    <sheet name="Phụ lục 5" sheetId="5" r:id="rId5"/>
    <sheet name="Phu luc 4" sheetId="6" r:id="rId6"/>
  </sheets>
  <definedNames/>
  <calcPr fullCalcOnLoad="1"/>
</workbook>
</file>

<file path=xl/sharedStrings.xml><?xml version="1.0" encoding="utf-8"?>
<sst xmlns="http://schemas.openxmlformats.org/spreadsheetml/2006/main" count="421" uniqueCount="201">
  <si>
    <t>TT</t>
  </si>
  <si>
    <t>Tổng cộng</t>
  </si>
  <si>
    <t xml:space="preserve">Nhóm trẻ </t>
  </si>
  <si>
    <t>Tổng</t>
  </si>
  <si>
    <t>PHÒNG GDMN</t>
  </si>
  <si>
    <t>PHÒNG GIÁO DỤC VÀ ĐÀO TẠO</t>
  </si>
  <si>
    <t>CS GDMN</t>
  </si>
  <si>
    <t>CƠ SỞ VẬT CHẤT</t>
  </si>
  <si>
    <t>Xây mới</t>
  </si>
  <si>
    <t xml:space="preserve">Số phòng học </t>
  </si>
  <si>
    <t xml:space="preserve">Số bếp ăn </t>
  </si>
  <si>
    <t>Công trình VS</t>
  </si>
  <si>
    <t>Khu vận động</t>
  </si>
  <si>
    <t>Vườn cổ tích</t>
  </si>
  <si>
    <t>Khu trải nghiệm với cát nước</t>
  </si>
  <si>
    <t>Tu sửa, nâng cấp</t>
  </si>
  <si>
    <t>Sân trường</t>
  </si>
  <si>
    <t>Tổng số tiền đầu tư</t>
  </si>
  <si>
    <t>Tổng số ngày công huy động</t>
  </si>
  <si>
    <t>Số công trình VS</t>
  </si>
  <si>
    <t>Số trẻ</t>
  </si>
  <si>
    <t>Mẫu giáo</t>
  </si>
  <si>
    <t>3 tuổi</t>
  </si>
  <si>
    <t>4 tuổi</t>
  </si>
  <si>
    <t>5 tuổi</t>
  </si>
  <si>
    <t>Số lớp</t>
  </si>
  <si>
    <t>THỐNG KÊ SỐ NHÓM, LỚP, TRẺ ĐẾN TRƯỜNG, LỚP MẦM NON</t>
  </si>
  <si>
    <t>TỶ LỆ TRẺ  MẪU GIÁO, NHÀ TRẺ ĐẾN CÁC CƠ SỞ GIÁO DỤC MẦM NON</t>
  </si>
  <si>
    <t>Trẻ mẫu giáo</t>
  </si>
  <si>
    <t>Trẻ nhà trẻ</t>
  </si>
  <si>
    <t>TS trẻ theo dân số độ tuổi</t>
  </si>
  <si>
    <t>Tỉ lệ (%)</t>
  </si>
  <si>
    <t>Chung mẫu giáo</t>
  </si>
  <si>
    <t>Năm học 2020 - 2021</t>
  </si>
  <si>
    <t>Xã (thị trấn, phường)</t>
  </si>
  <si>
    <t>Số trẻ đến cơ sở GDMN</t>
  </si>
  <si>
    <t>Cơ sở GDMN</t>
  </si>
  <si>
    <t xml:space="preserve">Số nhóm </t>
  </si>
  <si>
    <t xml:space="preserve"> CƠ SỞ VẬT CHẤT</t>
  </si>
  <si>
    <t>Kiên cố</t>
  </si>
  <si>
    <t>Bán KC</t>
  </si>
  <si>
    <t>học</t>
  </si>
  <si>
    <t>Phòng học tạm</t>
  </si>
  <si>
    <t>Phòng học nhờ</t>
  </si>
  <si>
    <t>Số phòng học</t>
  </si>
  <si>
    <t>Số bếp ăn</t>
  </si>
  <si>
    <t>Bếp xuống cấp</t>
  </si>
  <si>
    <t>Bếp tạm</t>
  </si>
  <si>
    <t>Bếp đảm bảo yêu cầu</t>
  </si>
  <si>
    <t>Số công trình vệ sinh</t>
  </si>
  <si>
    <t>Trẻ</t>
  </si>
  <si>
    <t xml:space="preserve"> CBGV</t>
  </si>
  <si>
    <t>Số CTVS trẻ đã xuống cấp</t>
  </si>
  <si>
    <t>Số CTVS trẻ còn thiếu</t>
  </si>
  <si>
    <t>Tổng số</t>
  </si>
  <si>
    <t>Trong đó</t>
  </si>
  <si>
    <t xml:space="preserve">                                                                                                                                                    Phụ lục 4</t>
  </si>
  <si>
    <t xml:space="preserve">  Năm học: 2020 - 2021</t>
  </si>
  <si>
    <t xml:space="preserve">CHẤT LƯỢNG CHĂM SÓC, NUÔI DƯỠNG </t>
  </si>
  <si>
    <t xml:space="preserve">Trẻ SDD nhẹ cân  </t>
  </si>
  <si>
    <t xml:space="preserve">Số lượng </t>
  </si>
  <si>
    <t xml:space="preserve">Trẻ SDD thấp còi  </t>
  </si>
  <si>
    <t>Trẻ béo phì</t>
  </si>
  <si>
    <t xml:space="preserve">TS trẻ trong trường, lớp </t>
  </si>
  <si>
    <t>Tỉ lệ tăng (giảm) so với đầu năm</t>
  </si>
  <si>
    <t>Nhóm, lớp học bán trú</t>
  </si>
  <si>
    <t>Trẻ học bán trú</t>
  </si>
  <si>
    <t>Số trẻ được cân, đo</t>
  </si>
  <si>
    <t>TS nhóm, lớp</t>
  </si>
  <si>
    <t>TS trẻ trong cơ sở GDMN</t>
  </si>
  <si>
    <t>Tỉ lệ tăng (giảm) so với năm học trước</t>
  </si>
  <si>
    <t>TỈ LỆ TRẺ HỌC BÁN TRÚ</t>
  </si>
  <si>
    <t>MN Kỳ Hà</t>
  </si>
  <si>
    <t>MN Kỳ Ninh</t>
  </si>
  <si>
    <t>MN kỳ Long</t>
  </si>
  <si>
    <t>MN Kỳ Liên</t>
  </si>
  <si>
    <t>MN Kỳ Hoa</t>
  </si>
  <si>
    <t>MN Hoa Mai</t>
  </si>
  <si>
    <t>MN Kỳ Nam</t>
  </si>
  <si>
    <t>45%</t>
  </si>
  <si>
    <t>158</t>
  </si>
  <si>
    <t>173</t>
  </si>
  <si>
    <t>100%</t>
  </si>
  <si>
    <t>490</t>
  </si>
  <si>
    <t>403</t>
  </si>
  <si>
    <t>82%</t>
  </si>
  <si>
    <t>337</t>
  </si>
  <si>
    <t>0</t>
  </si>
  <si>
    <t>335</t>
  </si>
  <si>
    <t>281</t>
  </si>
  <si>
    <t>83,8%</t>
  </si>
  <si>
    <t>380</t>
  </si>
  <si>
    <t>1005</t>
  </si>
  <si>
    <t>584</t>
  </si>
  <si>
    <t>61</t>
  </si>
  <si>
    <t>398</t>
  </si>
  <si>
    <t>329</t>
  </si>
  <si>
    <t>83</t>
  </si>
  <si>
    <t>427</t>
  </si>
  <si>
    <t>966</t>
  </si>
  <si>
    <t>622</t>
  </si>
  <si>
    <t>77</t>
  </si>
  <si>
    <t>172</t>
  </si>
  <si>
    <t>99</t>
  </si>
  <si>
    <t>100</t>
  </si>
  <si>
    <t>456</t>
  </si>
  <si>
    <t>92</t>
  </si>
  <si>
    <t>7.700 000</t>
  </si>
  <si>
    <t>167.110 000</t>
  </si>
  <si>
    <t>200. 000 000</t>
  </si>
  <si>
    <t>332. 760 000</t>
  </si>
  <si>
    <t>31.856 400</t>
  </si>
  <si>
    <t>160. 000 000</t>
  </si>
  <si>
    <t>19. 000 000 000</t>
  </si>
  <si>
    <t>285.000 000</t>
  </si>
  <si>
    <t>Giảm 1,6%</t>
  </si>
  <si>
    <t>Giảm 1,6 %</t>
  </si>
  <si>
    <t>1,7</t>
  </si>
  <si>
    <t>2.5%</t>
  </si>
  <si>
    <t>4.5%</t>
  </si>
  <si>
    <t>1,8</t>
  </si>
  <si>
    <t>2,2</t>
  </si>
  <si>
    <t>0,6</t>
  </si>
  <si>
    <t>Giảm 4,3%</t>
  </si>
  <si>
    <t>2,7%</t>
  </si>
  <si>
    <t>Giảm 6%</t>
  </si>
  <si>
    <t>MN Kỳ Trinh</t>
  </si>
  <si>
    <t>UBND THỊ XÃ KỲ ANH</t>
  </si>
  <si>
    <t xml:space="preserve">               (Kèm theo Công văn số 528/SGDĐT-GDMN ngày 05/4/2021 của Sở Giáo dục và Đào tạo )</t>
  </si>
  <si>
    <t>MM Kỳ Phương</t>
  </si>
  <si>
    <t>MN Kỳ Lợi</t>
  </si>
  <si>
    <t>MN Hoa Sen</t>
  </si>
  <si>
    <t>MN Hoa Trạng Nguyên</t>
  </si>
  <si>
    <t xml:space="preserve">MN Kinhbee </t>
  </si>
  <si>
    <t>MN Kỳ Thịnh</t>
  </si>
  <si>
    <t>7,4%</t>
  </si>
  <si>
    <t>351</t>
  </si>
  <si>
    <t>263</t>
  </si>
  <si>
    <t>74,9%</t>
  </si>
  <si>
    <t>311</t>
  </si>
  <si>
    <t>944</t>
  </si>
  <si>
    <t>55,9%</t>
  </si>
  <si>
    <t>Giảm 2,7%</t>
  </si>
  <si>
    <t>Giảm 3,2%</t>
  </si>
  <si>
    <t>Tăng 0,4%</t>
  </si>
  <si>
    <t>13,6%</t>
  </si>
  <si>
    <t>14,4%</t>
  </si>
  <si>
    <t>0,93</t>
  </si>
  <si>
    <t>2,31</t>
  </si>
  <si>
    <t>0,69</t>
  </si>
  <si>
    <t>2,86</t>
  </si>
  <si>
    <t>Tăng 0,86</t>
  </si>
  <si>
    <t>1,76</t>
  </si>
  <si>
    <t>giảm 0,76</t>
  </si>
  <si>
    <t>tăng 0,2</t>
  </si>
  <si>
    <t>1,43%</t>
  </si>
  <si>
    <t>giảm 1,5%</t>
  </si>
  <si>
    <t>0,98%</t>
  </si>
  <si>
    <t>Người lập</t>
  </si>
  <si>
    <t>Trần Thị Thu Huyền</t>
  </si>
  <si>
    <t>Thị xã Kỳ Anh, ngày 25 tháng 5 năm 2021</t>
  </si>
  <si>
    <t>KT. TRƯỞNG PHÒNG</t>
  </si>
  <si>
    <t>P. TRƯỞNG PHÒNG</t>
  </si>
  <si>
    <t xml:space="preserve"> </t>
  </si>
  <si>
    <t>( Đã ký)</t>
  </si>
  <si>
    <t>Các trường công lập</t>
  </si>
  <si>
    <t>Các trường TT và nhóm trẻ ĐT</t>
  </si>
  <si>
    <t>Nhóm trẻ Bình Minh</t>
  </si>
  <si>
    <t>Nhóm trẻ Đô Rê Mon</t>
  </si>
  <si>
    <t>Nhóm trẻ Hoa Hồng</t>
  </si>
  <si>
    <t>Nhóm trẻ Họa Mi Xinh</t>
  </si>
  <si>
    <t>NT, lớp MG Cầu Vồng</t>
  </si>
  <si>
    <t>NT, lớp MG Thiên Lý</t>
  </si>
  <si>
    <t>2</t>
  </si>
  <si>
    <t>1</t>
  </si>
  <si>
    <t>16</t>
  </si>
  <si>
    <t>27</t>
  </si>
  <si>
    <t>7</t>
  </si>
  <si>
    <t>14</t>
  </si>
  <si>
    <t>25</t>
  </si>
  <si>
    <t xml:space="preserve">Tổng: </t>
  </si>
  <si>
    <t>Xã  Kỳ Hà</t>
  </si>
  <si>
    <t>Xã  Kỳ Ninh</t>
  </si>
  <si>
    <t>Phường Kỳ Trinh</t>
  </si>
  <si>
    <t>Phường Kỳ Thịnh</t>
  </si>
  <si>
    <t>Phường kỳ Long</t>
  </si>
  <si>
    <t>Phường Kỳ Liên</t>
  </si>
  <si>
    <t>Xã Kỳ Hoa</t>
  </si>
  <si>
    <t>Phường Hưng Trí</t>
  </si>
  <si>
    <t>Xã Kỳ Nam</t>
  </si>
  <si>
    <t>Phường Kỳ Phương</t>
  </si>
  <si>
    <t>Xã Kỳ Lợi</t>
  </si>
  <si>
    <t>82,9</t>
  </si>
  <si>
    <t xml:space="preserve">Cộng </t>
  </si>
  <si>
    <t>03,%</t>
  </si>
  <si>
    <t>0,1%</t>
  </si>
  <si>
    <t>1,5</t>
  </si>
  <si>
    <t>0,9</t>
  </si>
  <si>
    <t>90,2%</t>
  </si>
  <si>
    <t>1,88%</t>
  </si>
  <si>
    <t>Nguyễn Thị Tường Vân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</si>
</sst>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"/>
    <numFmt numFmtId="184" formatCode="_(* #,##0.000_);_(* \(#,##0.000\);_(* &quot;-&quot;??_);_(@_)"/>
    <numFmt numFmtId="185" formatCode="_(* #,##0.0_);_(* \(#,##0.0\);_(* &quot;-&quot;??_);_(@_)"/>
    <numFmt numFmtId="186" formatCode="_(* #,##0_);_(* \(#,##0\);_(* &quot;-&quot;??_);_(@_)"/>
    <numFmt numFmtId="187" formatCode="#,##0.0_);\(#,##0.0\)"/>
  </numFmts>
  <fonts count="9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i/>
      <sz val="14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4"/>
      <name val=".VnTime"/>
      <family val="2"/>
    </font>
    <font>
      <b/>
      <sz val="13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3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10"/>
      <name val="Times New Roman"/>
      <family val="1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b/>
      <sz val="10"/>
      <color indexed="10"/>
      <name val="Arial"/>
      <family val="2"/>
    </font>
    <font>
      <b/>
      <i/>
      <sz val="11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60"/>
      <name val="Times New Roman"/>
      <family val="1"/>
    </font>
    <font>
      <b/>
      <i/>
      <sz val="10"/>
      <color indexed="60"/>
      <name val="Times New Roman"/>
      <family val="1"/>
    </font>
    <font>
      <b/>
      <sz val="14"/>
      <color indexed="6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Times New Roman"/>
      <family val="1"/>
    </font>
    <font>
      <sz val="12"/>
      <color rgb="FFFF0000"/>
      <name val="Arial"/>
      <family val="2"/>
    </font>
    <font>
      <sz val="11"/>
      <color rgb="FF000000"/>
      <name val="Times New Roman"/>
      <family val="1"/>
    </font>
    <font>
      <b/>
      <sz val="10"/>
      <color rgb="FFFF0000"/>
      <name val="Arial"/>
      <family val="2"/>
    </font>
    <font>
      <b/>
      <i/>
      <sz val="11"/>
      <color rgb="FFFF0000"/>
      <name val="Times New Roman"/>
      <family val="1"/>
    </font>
    <font>
      <i/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C00000"/>
      <name val="Times New Roman"/>
      <family val="1"/>
    </font>
    <font>
      <b/>
      <i/>
      <sz val="10"/>
      <color rgb="FFC00000"/>
      <name val="Times New Roman"/>
      <family val="1"/>
    </font>
    <font>
      <b/>
      <sz val="14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12" fillId="0" borderId="0">
      <alignment/>
      <protection/>
    </xf>
    <xf numFmtId="0" fontId="15" fillId="0" borderId="0">
      <alignment/>
      <protection/>
    </xf>
    <xf numFmtId="0" fontId="73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Alignment="1">
      <alignment/>
    </xf>
    <xf numFmtId="0" fontId="78" fillId="0" borderId="0" xfId="0" applyFont="1" applyAlignment="1">
      <alignment horizontal="center"/>
    </xf>
    <xf numFmtId="0" fontId="78" fillId="0" borderId="0" xfId="0" applyFont="1" applyAlignment="1">
      <alignment/>
    </xf>
    <xf numFmtId="0" fontId="9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8" fillId="33" borderId="0" xfId="0" applyFont="1" applyFill="1" applyAlignment="1">
      <alignment/>
    </xf>
    <xf numFmtId="2" fontId="79" fillId="34" borderId="0" xfId="0" applyNumberFormat="1" applyFont="1" applyFill="1" applyAlignment="1">
      <alignment horizontal="center" vertical="center"/>
    </xf>
    <xf numFmtId="2" fontId="79" fillId="0" borderId="0" xfId="0" applyNumberFormat="1" applyFont="1" applyFill="1" applyAlignment="1">
      <alignment horizontal="center" vertical="center"/>
    </xf>
    <xf numFmtId="0" fontId="78" fillId="0" borderId="0" xfId="0" applyFont="1" applyFill="1" applyAlignment="1">
      <alignment vertical="center" wrapText="1"/>
    </xf>
    <xf numFmtId="0" fontId="0" fillId="33" borderId="0" xfId="0" applyFont="1" applyFill="1" applyAlignment="1">
      <alignment/>
    </xf>
    <xf numFmtId="2" fontId="10" fillId="34" borderId="0" xfId="0" applyNumberFormat="1" applyFont="1" applyFill="1" applyAlignment="1">
      <alignment/>
    </xf>
    <xf numFmtId="2" fontId="11" fillId="34" borderId="0" xfId="0" applyNumberFormat="1" applyFont="1" applyFill="1" applyAlignment="1">
      <alignment horizontal="center" vertical="center"/>
    </xf>
    <xf numFmtId="2" fontId="5" fillId="34" borderId="0" xfId="0" applyNumberFormat="1" applyFont="1" applyFill="1" applyAlignment="1">
      <alignment horizontal="center" vertical="center"/>
    </xf>
    <xf numFmtId="0" fontId="12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12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12" fillId="34" borderId="0" xfId="0" applyFont="1" applyFill="1" applyAlignment="1">
      <alignment horizontal="center" wrapText="1"/>
    </xf>
    <xf numFmtId="0" fontId="12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/>
    </xf>
    <xf numFmtId="0" fontId="9" fillId="34" borderId="0" xfId="58" applyFont="1" applyFill="1" applyAlignment="1">
      <alignment horizontal="center" vertical="center" wrapText="1"/>
      <protection/>
    </xf>
    <xf numFmtId="0" fontId="14" fillId="34" borderId="0" xfId="0" applyFont="1" applyFill="1" applyAlignment="1">
      <alignment/>
    </xf>
    <xf numFmtId="0" fontId="12" fillId="34" borderId="0" xfId="0" applyFont="1" applyFill="1" applyBorder="1" applyAlignment="1">
      <alignment/>
    </xf>
    <xf numFmtId="0" fontId="0" fillId="0" borderId="0" xfId="0" applyFont="1" applyFill="1" applyAlignment="1">
      <alignment vertical="center" wrapText="1"/>
    </xf>
    <xf numFmtId="0" fontId="9" fillId="34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2" fontId="10" fillId="34" borderId="0" xfId="0" applyNumberFormat="1" applyFont="1" applyFill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177" fontId="17" fillId="0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 vertical="center" wrapText="1"/>
    </xf>
    <xf numFmtId="1" fontId="17" fillId="33" borderId="10" xfId="0" applyNumberFormat="1" applyFont="1" applyFill="1" applyBorder="1" applyAlignment="1">
      <alignment horizontal="center" vertical="center" wrapText="1"/>
    </xf>
    <xf numFmtId="1" fontId="17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 wrapText="1"/>
    </xf>
    <xf numFmtId="1" fontId="16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9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20" fillId="34" borderId="11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 vertical="center" wrapText="1"/>
    </xf>
    <xf numFmtId="0" fontId="80" fillId="34" borderId="0" xfId="0" applyFont="1" applyFill="1" applyAlignment="1">
      <alignment/>
    </xf>
    <xf numFmtId="0" fontId="13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0" xfId="0" applyFont="1" applyFill="1" applyAlignment="1">
      <alignment vertical="center"/>
    </xf>
    <xf numFmtId="0" fontId="0" fillId="34" borderId="12" xfId="0" applyFill="1" applyBorder="1" applyAlignment="1">
      <alignment/>
    </xf>
    <xf numFmtId="0" fontId="19" fillId="34" borderId="0" xfId="0" applyFont="1" applyFill="1" applyAlignment="1">
      <alignment horizontal="center"/>
    </xf>
    <xf numFmtId="0" fontId="20" fillId="34" borderId="11" xfId="0" applyFont="1" applyFill="1" applyBorder="1" applyAlignment="1">
      <alignment vertical="center" wrapText="1"/>
    </xf>
    <xf numFmtId="0" fontId="13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3" fillId="34" borderId="13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2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7" fillId="33" borderId="10" xfId="0" applyNumberFormat="1" applyFont="1" applyFill="1" applyBorder="1" applyAlignment="1">
      <alignment horizontal="center" vertical="center"/>
    </xf>
    <xf numFmtId="49" fontId="17" fillId="33" borderId="10" xfId="0" applyNumberFormat="1" applyFont="1" applyFill="1" applyBorder="1" applyAlignment="1">
      <alignment horizontal="center"/>
    </xf>
    <xf numFmtId="177" fontId="17" fillId="0" borderId="10" xfId="0" applyNumberFormat="1" applyFont="1" applyFill="1" applyBorder="1" applyAlignment="1" quotePrefix="1">
      <alignment horizontal="center" vertical="center" wrapText="1"/>
    </xf>
    <xf numFmtId="1" fontId="17" fillId="33" borderId="10" xfId="0" applyNumberFormat="1" applyFont="1" applyFill="1" applyBorder="1" applyAlignment="1" quotePrefix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center" vertical="center"/>
    </xf>
    <xf numFmtId="1" fontId="17" fillId="33" borderId="10" xfId="0" applyNumberFormat="1" applyFont="1" applyFill="1" applyBorder="1" applyAlignment="1" quotePrefix="1">
      <alignment horizontal="center" vertical="center"/>
    </xf>
    <xf numFmtId="9" fontId="17" fillId="33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wrapText="1"/>
    </xf>
    <xf numFmtId="3" fontId="8" fillId="34" borderId="10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/>
    </xf>
    <xf numFmtId="0" fontId="8" fillId="34" borderId="10" xfId="0" applyFont="1" applyFill="1" applyBorder="1" applyAlignment="1" quotePrefix="1">
      <alignment horizontal="center" wrapText="1"/>
    </xf>
    <xf numFmtId="9" fontId="13" fillId="34" borderId="10" xfId="0" applyNumberFormat="1" applyFont="1" applyFill="1" applyBorder="1" applyAlignment="1">
      <alignment horizontal="center" vertical="center"/>
    </xf>
    <xf numFmtId="9" fontId="13" fillId="34" borderId="10" xfId="0" applyNumberFormat="1" applyFont="1" applyFill="1" applyBorder="1" applyAlignment="1">
      <alignment horizontal="center"/>
    </xf>
    <xf numFmtId="10" fontId="13" fillId="34" borderId="10" xfId="0" applyNumberFormat="1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0" fontId="12" fillId="0" borderId="0" xfId="0" applyFont="1" applyAlignment="1">
      <alignment/>
    </xf>
    <xf numFmtId="0" fontId="81" fillId="0" borderId="0" xfId="0" applyFont="1" applyAlignment="1">
      <alignment/>
    </xf>
    <xf numFmtId="0" fontId="24" fillId="0" borderId="0" xfId="0" applyFont="1" applyAlignment="1">
      <alignment horizontal="center"/>
    </xf>
    <xf numFmtId="10" fontId="20" fillId="34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82" fillId="0" borderId="10" xfId="0" applyFont="1" applyFill="1" applyBorder="1" applyAlignment="1" applyProtection="1">
      <alignment horizontal="left" wrapText="1"/>
      <protection/>
    </xf>
    <xf numFmtId="0" fontId="82" fillId="0" borderId="10" xfId="0" applyFont="1" applyFill="1" applyBorder="1" applyAlignment="1" applyProtection="1">
      <alignment horizontal="center" wrapText="1"/>
      <protection/>
    </xf>
    <xf numFmtId="0" fontId="18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7" fillId="34" borderId="10" xfId="0" applyFont="1" applyFill="1" applyBorder="1" applyAlignment="1">
      <alignment horizontal="center"/>
    </xf>
    <xf numFmtId="0" fontId="27" fillId="34" borderId="10" xfId="0" applyFont="1" applyFill="1" applyBorder="1" applyAlignment="1">
      <alignment/>
    </xf>
    <xf numFmtId="0" fontId="6" fillId="34" borderId="15" xfId="0" applyNumberFormat="1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/>
    </xf>
    <xf numFmtId="177" fontId="16" fillId="0" borderId="10" xfId="0" applyNumberFormat="1" applyFont="1" applyFill="1" applyBorder="1" applyAlignment="1" quotePrefix="1">
      <alignment horizontal="center" vertical="center" wrapText="1"/>
    </xf>
    <xf numFmtId="1" fontId="16" fillId="33" borderId="10" xfId="0" applyNumberFormat="1" applyFont="1" applyFill="1" applyBorder="1" applyAlignment="1">
      <alignment horizontal="center" vertical="center"/>
    </xf>
    <xf numFmtId="0" fontId="83" fillId="33" borderId="0" xfId="0" applyFont="1" applyFill="1" applyAlignment="1">
      <alignment/>
    </xf>
    <xf numFmtId="3" fontId="8" fillId="34" borderId="10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34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/>
    </xf>
    <xf numFmtId="0" fontId="84" fillId="34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/>
    </xf>
    <xf numFmtId="10" fontId="6" fillId="34" borderId="10" xfId="0" applyNumberFormat="1" applyFont="1" applyFill="1" applyBorder="1" applyAlignment="1">
      <alignment horizontal="center" vertical="center"/>
    </xf>
    <xf numFmtId="9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 vertical="center"/>
    </xf>
    <xf numFmtId="3" fontId="6" fillId="34" borderId="15" xfId="0" applyNumberFormat="1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20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0" fillId="34" borderId="11" xfId="0" applyFont="1" applyFill="1" applyBorder="1" applyAlignment="1">
      <alignment horizontal="center" vertical="center" wrapText="1"/>
    </xf>
    <xf numFmtId="0" fontId="78" fillId="34" borderId="0" xfId="0" applyFont="1" applyFill="1" applyAlignment="1">
      <alignment/>
    </xf>
    <xf numFmtId="0" fontId="85" fillId="0" borderId="0" xfId="0" applyFont="1" applyBorder="1" applyAlignment="1">
      <alignment horizontal="left"/>
    </xf>
    <xf numFmtId="0" fontId="86" fillId="34" borderId="11" xfId="0" applyFont="1" applyFill="1" applyBorder="1" applyAlignment="1">
      <alignment vertical="center" wrapText="1"/>
    </xf>
    <xf numFmtId="0" fontId="86" fillId="34" borderId="11" xfId="0" applyFont="1" applyFill="1" applyBorder="1" applyAlignment="1">
      <alignment horizontal="center" vertical="center" wrapText="1"/>
    </xf>
    <xf numFmtId="0" fontId="80" fillId="34" borderId="10" xfId="0" applyFont="1" applyFill="1" applyBorder="1" applyAlignment="1">
      <alignment horizontal="center" vertical="center" wrapText="1"/>
    </xf>
    <xf numFmtId="0" fontId="80" fillId="34" borderId="10" xfId="0" applyFont="1" applyFill="1" applyBorder="1" applyAlignment="1">
      <alignment horizontal="center"/>
    </xf>
    <xf numFmtId="0" fontId="80" fillId="34" borderId="10" xfId="0" applyFont="1" applyFill="1" applyBorder="1" applyAlignment="1">
      <alignment horizontal="center" vertical="center"/>
    </xf>
    <xf numFmtId="0" fontId="86" fillId="34" borderId="10" xfId="0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horizontal="center"/>
    </xf>
    <xf numFmtId="0" fontId="87" fillId="34" borderId="10" xfId="0" applyFont="1" applyFill="1" applyBorder="1" applyAlignment="1">
      <alignment horizontal="center" vertical="center"/>
    </xf>
    <xf numFmtId="0" fontId="80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88" fillId="0" borderId="10" xfId="0" applyFont="1" applyBorder="1" applyAlignment="1">
      <alignment horizontal="center"/>
    </xf>
    <xf numFmtId="0" fontId="89" fillId="0" borderId="10" xfId="0" applyFont="1" applyBorder="1" applyAlignment="1">
      <alignment horizontal="center"/>
    </xf>
    <xf numFmtId="0" fontId="9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8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90" fillId="0" borderId="0" xfId="0" applyFont="1" applyBorder="1" applyAlignment="1">
      <alignment horizontal="center"/>
    </xf>
    <xf numFmtId="0" fontId="88" fillId="0" borderId="0" xfId="0" applyFont="1" applyBorder="1" applyAlignment="1">
      <alignment horizontal="center"/>
    </xf>
    <xf numFmtId="0" fontId="18" fillId="33" borderId="12" xfId="0" applyFont="1" applyFill="1" applyBorder="1" applyAlignment="1">
      <alignment/>
    </xf>
    <xf numFmtId="0" fontId="18" fillId="33" borderId="0" xfId="0" applyFont="1" applyFill="1" applyAlignment="1">
      <alignment/>
    </xf>
    <xf numFmtId="0" fontId="0" fillId="34" borderId="12" xfId="0" applyFill="1" applyBorder="1" applyAlignment="1">
      <alignment horizontal="center"/>
    </xf>
    <xf numFmtId="0" fontId="88" fillId="0" borderId="16" xfId="0" applyFont="1" applyFill="1" applyBorder="1" applyAlignment="1">
      <alignment horizontal="center"/>
    </xf>
    <xf numFmtId="0" fontId="88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86" fillId="0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12" fillId="34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2" fontId="10" fillId="34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177" fontId="12" fillId="0" borderId="13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6" fillId="33" borderId="0" xfId="0" applyFont="1" applyFill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vertical="center" wrapText="1"/>
    </xf>
    <xf numFmtId="0" fontId="6" fillId="34" borderId="15" xfId="0" applyNumberFormat="1" applyFont="1" applyFill="1" applyBorder="1" applyAlignment="1">
      <alignment horizontal="center" vertical="center"/>
    </xf>
    <xf numFmtId="0" fontId="6" fillId="34" borderId="18" xfId="0" applyNumberFormat="1" applyFont="1" applyFill="1" applyBorder="1" applyAlignment="1">
      <alignment horizontal="center" vertical="center"/>
    </xf>
    <xf numFmtId="0" fontId="20" fillId="34" borderId="15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9" xfId="0" applyFont="1" applyFill="1" applyBorder="1" applyAlignment="1">
      <alignment horizontal="center" vertical="center" wrapText="1"/>
    </xf>
    <xf numFmtId="0" fontId="20" fillId="34" borderId="20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21" xfId="0" applyFont="1" applyFill="1" applyBorder="1" applyAlignment="1">
      <alignment horizontal="center" vertical="center"/>
    </xf>
    <xf numFmtId="0" fontId="20" fillId="34" borderId="22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/>
    </xf>
    <xf numFmtId="0" fontId="6" fillId="34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20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21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 5" xfId="60"/>
    <cellStyle name="Normal 4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2</xdr:row>
      <xdr:rowOff>47625</xdr:rowOff>
    </xdr:from>
    <xdr:to>
      <xdr:col>2</xdr:col>
      <xdr:colOff>1552575</xdr:colOff>
      <xdr:row>2</xdr:row>
      <xdr:rowOff>47625</xdr:rowOff>
    </xdr:to>
    <xdr:sp>
      <xdr:nvSpPr>
        <xdr:cNvPr id="1" name="Straight Connector 5"/>
        <xdr:cNvSpPr>
          <a:spLocks/>
        </xdr:cNvSpPr>
      </xdr:nvSpPr>
      <xdr:spPr>
        <a:xfrm>
          <a:off x="1028700" y="447675"/>
          <a:ext cx="914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2</xdr:row>
      <xdr:rowOff>9525</xdr:rowOff>
    </xdr:from>
    <xdr:to>
      <xdr:col>3</xdr:col>
      <xdr:colOff>0</xdr:colOff>
      <xdr:row>2</xdr:row>
      <xdr:rowOff>9525</xdr:rowOff>
    </xdr:to>
    <xdr:sp>
      <xdr:nvSpPr>
        <xdr:cNvPr id="1" name="Straight Connector 3"/>
        <xdr:cNvSpPr>
          <a:spLocks/>
        </xdr:cNvSpPr>
      </xdr:nvSpPr>
      <xdr:spPr>
        <a:xfrm>
          <a:off x="676275" y="409575"/>
          <a:ext cx="1609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3</xdr:row>
      <xdr:rowOff>76200</xdr:rowOff>
    </xdr:from>
    <xdr:to>
      <xdr:col>3</xdr:col>
      <xdr:colOff>581025</xdr:colOff>
      <xdr:row>3</xdr:row>
      <xdr:rowOff>76200</xdr:rowOff>
    </xdr:to>
    <xdr:sp>
      <xdr:nvSpPr>
        <xdr:cNvPr id="1" name="Straight Connector 8"/>
        <xdr:cNvSpPr>
          <a:spLocks/>
        </xdr:cNvSpPr>
      </xdr:nvSpPr>
      <xdr:spPr>
        <a:xfrm>
          <a:off x="1038225" y="495300"/>
          <a:ext cx="20288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2</xdr:row>
      <xdr:rowOff>76200</xdr:rowOff>
    </xdr:from>
    <xdr:to>
      <xdr:col>2</xdr:col>
      <xdr:colOff>66675</xdr:colOff>
      <xdr:row>2</xdr:row>
      <xdr:rowOff>76200</xdr:rowOff>
    </xdr:to>
    <xdr:sp>
      <xdr:nvSpPr>
        <xdr:cNvPr id="1" name="Straight Connector 2"/>
        <xdr:cNvSpPr>
          <a:spLocks/>
        </xdr:cNvSpPr>
      </xdr:nvSpPr>
      <xdr:spPr>
        <a:xfrm>
          <a:off x="1066800" y="457200"/>
          <a:ext cx="819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2</xdr:row>
      <xdr:rowOff>38100</xdr:rowOff>
    </xdr:from>
    <xdr:to>
      <xdr:col>1</xdr:col>
      <xdr:colOff>1266825</xdr:colOff>
      <xdr:row>2</xdr:row>
      <xdr:rowOff>38100</xdr:rowOff>
    </xdr:to>
    <xdr:sp>
      <xdr:nvSpPr>
        <xdr:cNvPr id="1" name="Straight Connector 2"/>
        <xdr:cNvSpPr>
          <a:spLocks/>
        </xdr:cNvSpPr>
      </xdr:nvSpPr>
      <xdr:spPr>
        <a:xfrm flipV="1">
          <a:off x="923925" y="419100"/>
          <a:ext cx="638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2</xdr:row>
      <xdr:rowOff>76200</xdr:rowOff>
    </xdr:from>
    <xdr:to>
      <xdr:col>2</xdr:col>
      <xdr:colOff>409575</xdr:colOff>
      <xdr:row>2</xdr:row>
      <xdr:rowOff>76200</xdr:rowOff>
    </xdr:to>
    <xdr:sp>
      <xdr:nvSpPr>
        <xdr:cNvPr id="1" name="Straight Connector 3"/>
        <xdr:cNvSpPr>
          <a:spLocks/>
        </xdr:cNvSpPr>
      </xdr:nvSpPr>
      <xdr:spPr>
        <a:xfrm>
          <a:off x="1104900" y="457200"/>
          <a:ext cx="1285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22">
      <selection activeCell="F38" sqref="F38"/>
    </sheetView>
  </sheetViews>
  <sheetFormatPr defaultColWidth="9.140625" defaultRowHeight="12.75"/>
  <cols>
    <col min="1" max="1" width="0.71875" style="0" customWidth="1"/>
    <col min="2" max="2" width="5.140625" style="0" customWidth="1"/>
    <col min="3" max="3" width="31.00390625" style="0" customWidth="1"/>
    <col min="4" max="4" width="9.8515625" style="5" customWidth="1"/>
    <col min="5" max="11" width="9.8515625" style="0" customWidth="1"/>
    <col min="12" max="13" width="9.8515625" style="5" customWidth="1"/>
  </cols>
  <sheetData>
    <row r="1" spans="1:4" ht="15.75">
      <c r="A1" s="188" t="s">
        <v>127</v>
      </c>
      <c r="B1" s="188"/>
      <c r="C1" s="188"/>
      <c r="D1" s="188"/>
    </row>
    <row r="2" spans="1:4" ht="15.75">
      <c r="A2" s="191" t="s">
        <v>5</v>
      </c>
      <c r="B2" s="191"/>
      <c r="C2" s="191"/>
      <c r="D2" s="191"/>
    </row>
    <row r="4" spans="2:13" ht="18.75">
      <c r="B4" s="192" t="s">
        <v>26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spans="2:13" ht="18.75">
      <c r="B5" s="192" t="s">
        <v>33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</row>
    <row r="6" spans="1:13" ht="18.75" customHeight="1">
      <c r="A6" s="182" t="s">
        <v>128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</row>
    <row r="7" spans="1:13" ht="18.7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2:13" ht="14.25" customHeight="1">
      <c r="B8" s="196" t="s">
        <v>0</v>
      </c>
      <c r="C8" s="193" t="s">
        <v>36</v>
      </c>
      <c r="D8" s="184" t="s">
        <v>2</v>
      </c>
      <c r="E8" s="184"/>
      <c r="F8" s="185" t="s">
        <v>21</v>
      </c>
      <c r="G8" s="186"/>
      <c r="H8" s="186"/>
      <c r="I8" s="186"/>
      <c r="J8" s="186"/>
      <c r="K8" s="186"/>
      <c r="L8" s="186"/>
      <c r="M8" s="187"/>
    </row>
    <row r="9" spans="2:13" ht="14.25" customHeight="1">
      <c r="B9" s="197"/>
      <c r="C9" s="194"/>
      <c r="D9" s="29"/>
      <c r="E9" s="29"/>
      <c r="F9" s="184" t="s">
        <v>22</v>
      </c>
      <c r="G9" s="184"/>
      <c r="H9" s="184" t="s">
        <v>23</v>
      </c>
      <c r="I9" s="184"/>
      <c r="J9" s="185" t="s">
        <v>24</v>
      </c>
      <c r="K9" s="186"/>
      <c r="L9" s="186" t="s">
        <v>3</v>
      </c>
      <c r="M9" s="187"/>
    </row>
    <row r="10" spans="2:13" ht="14.25" customHeight="1">
      <c r="B10" s="198"/>
      <c r="C10" s="195"/>
      <c r="D10" s="31" t="s">
        <v>37</v>
      </c>
      <c r="E10" s="31" t="s">
        <v>20</v>
      </c>
      <c r="F10" s="31" t="s">
        <v>25</v>
      </c>
      <c r="G10" s="31" t="s">
        <v>20</v>
      </c>
      <c r="H10" s="31" t="s">
        <v>25</v>
      </c>
      <c r="I10" s="31" t="s">
        <v>20</v>
      </c>
      <c r="J10" s="31" t="s">
        <v>25</v>
      </c>
      <c r="K10" s="31" t="s">
        <v>20</v>
      </c>
      <c r="L10" s="31" t="s">
        <v>25</v>
      </c>
      <c r="M10" s="31" t="s">
        <v>20</v>
      </c>
    </row>
    <row r="11" spans="2:13" ht="14.25" customHeight="1">
      <c r="B11" s="111"/>
      <c r="C11" s="134" t="s">
        <v>165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2:13" s="5" customFormat="1" ht="14.25" customHeight="1">
      <c r="B12" s="76">
        <v>1</v>
      </c>
      <c r="C12" s="88" t="s">
        <v>72</v>
      </c>
      <c r="D12" s="76">
        <v>0</v>
      </c>
      <c r="E12" s="76">
        <v>0</v>
      </c>
      <c r="F12" s="76">
        <v>3</v>
      </c>
      <c r="G12" s="76">
        <v>75</v>
      </c>
      <c r="H12" s="76">
        <v>4</v>
      </c>
      <c r="I12" s="76">
        <v>105</v>
      </c>
      <c r="J12" s="76">
        <v>4</v>
      </c>
      <c r="K12" s="76">
        <v>120</v>
      </c>
      <c r="L12" s="76">
        <v>11</v>
      </c>
      <c r="M12" s="50">
        <v>300</v>
      </c>
    </row>
    <row r="13" spans="2:13" s="5" customFormat="1" ht="14.25" customHeight="1">
      <c r="B13" s="76">
        <v>2</v>
      </c>
      <c r="C13" s="89" t="s">
        <v>73</v>
      </c>
      <c r="D13" s="76">
        <v>0</v>
      </c>
      <c r="E13" s="76">
        <v>0</v>
      </c>
      <c r="F13" s="76">
        <v>4</v>
      </c>
      <c r="G13" s="76">
        <v>100</v>
      </c>
      <c r="H13" s="76">
        <v>5</v>
      </c>
      <c r="I13" s="76">
        <v>172</v>
      </c>
      <c r="J13" s="76">
        <v>5</v>
      </c>
      <c r="K13" s="76">
        <v>190</v>
      </c>
      <c r="L13" s="76">
        <v>14</v>
      </c>
      <c r="M13" s="50">
        <v>462</v>
      </c>
    </row>
    <row r="14" spans="2:13" s="5" customFormat="1" ht="14.25" customHeight="1">
      <c r="B14" s="76">
        <v>3</v>
      </c>
      <c r="C14" s="89" t="s">
        <v>126</v>
      </c>
      <c r="D14" s="76">
        <v>0</v>
      </c>
      <c r="E14" s="76">
        <v>0</v>
      </c>
      <c r="F14" s="76">
        <v>3</v>
      </c>
      <c r="G14" s="76">
        <v>72</v>
      </c>
      <c r="H14" s="76">
        <v>5</v>
      </c>
      <c r="I14" s="76">
        <v>130</v>
      </c>
      <c r="J14" s="76">
        <v>5</v>
      </c>
      <c r="K14" s="76">
        <v>151</v>
      </c>
      <c r="L14" s="76">
        <v>13</v>
      </c>
      <c r="M14" s="50">
        <v>353</v>
      </c>
    </row>
    <row r="15" spans="2:13" s="5" customFormat="1" ht="14.25" customHeight="1">
      <c r="B15" s="76">
        <v>4</v>
      </c>
      <c r="C15" s="89" t="s">
        <v>134</v>
      </c>
      <c r="D15" s="76">
        <v>0</v>
      </c>
      <c r="E15" s="76">
        <v>0</v>
      </c>
      <c r="F15" s="76">
        <v>0</v>
      </c>
      <c r="G15" s="76">
        <v>0</v>
      </c>
      <c r="H15" s="151">
        <v>10</v>
      </c>
      <c r="I15" s="151">
        <v>281</v>
      </c>
      <c r="J15" s="151">
        <v>10</v>
      </c>
      <c r="K15" s="151">
        <v>365</v>
      </c>
      <c r="L15" s="151">
        <v>20</v>
      </c>
      <c r="M15" s="50">
        <v>646</v>
      </c>
    </row>
    <row r="16" spans="2:13" s="5" customFormat="1" ht="14.25" customHeight="1">
      <c r="B16" s="76">
        <v>5</v>
      </c>
      <c r="C16" s="89" t="s">
        <v>74</v>
      </c>
      <c r="D16" s="76">
        <v>0</v>
      </c>
      <c r="E16" s="76">
        <v>0</v>
      </c>
      <c r="F16" s="76">
        <v>4</v>
      </c>
      <c r="G16" s="76">
        <v>92</v>
      </c>
      <c r="H16" s="76">
        <v>4</v>
      </c>
      <c r="I16" s="76">
        <v>112</v>
      </c>
      <c r="J16" s="76">
        <v>5</v>
      </c>
      <c r="K16" s="76">
        <v>164</v>
      </c>
      <c r="L16" s="76">
        <v>13</v>
      </c>
      <c r="M16" s="50">
        <v>368</v>
      </c>
    </row>
    <row r="17" spans="2:13" s="5" customFormat="1" ht="14.25" customHeight="1">
      <c r="B17" s="76">
        <v>6</v>
      </c>
      <c r="C17" s="89" t="s">
        <v>75</v>
      </c>
      <c r="D17" s="76">
        <v>0</v>
      </c>
      <c r="E17" s="76">
        <v>0</v>
      </c>
      <c r="F17" s="76">
        <v>3</v>
      </c>
      <c r="G17" s="76">
        <v>76</v>
      </c>
      <c r="H17" s="76">
        <v>4</v>
      </c>
      <c r="I17" s="76">
        <v>113</v>
      </c>
      <c r="J17" s="76">
        <v>3</v>
      </c>
      <c r="K17" s="76">
        <v>111</v>
      </c>
      <c r="L17" s="76">
        <v>10</v>
      </c>
      <c r="M17" s="50">
        <v>300</v>
      </c>
    </row>
    <row r="18" spans="2:13" s="5" customFormat="1" ht="14.25" customHeight="1">
      <c r="B18" s="76">
        <v>7</v>
      </c>
      <c r="C18" s="89" t="s">
        <v>76</v>
      </c>
      <c r="D18" s="76">
        <v>0</v>
      </c>
      <c r="E18" s="76">
        <v>0</v>
      </c>
      <c r="F18" s="76">
        <v>3</v>
      </c>
      <c r="G18" s="76">
        <v>82</v>
      </c>
      <c r="H18" s="76">
        <v>5</v>
      </c>
      <c r="I18" s="76">
        <v>130</v>
      </c>
      <c r="J18" s="76">
        <v>5</v>
      </c>
      <c r="K18" s="76">
        <v>140</v>
      </c>
      <c r="L18" s="76">
        <v>13</v>
      </c>
      <c r="M18" s="50">
        <v>352</v>
      </c>
    </row>
    <row r="19" spans="2:13" s="5" customFormat="1" ht="14.25" customHeight="1">
      <c r="B19" s="76">
        <v>8</v>
      </c>
      <c r="C19" s="89" t="s">
        <v>77</v>
      </c>
      <c r="D19" s="76">
        <v>0</v>
      </c>
      <c r="E19" s="76">
        <v>0</v>
      </c>
      <c r="F19" s="76">
        <v>7</v>
      </c>
      <c r="G19" s="76">
        <v>183</v>
      </c>
      <c r="H19" s="76">
        <v>9</v>
      </c>
      <c r="I19" s="76">
        <v>281</v>
      </c>
      <c r="J19" s="76">
        <v>8</v>
      </c>
      <c r="K19" s="76">
        <v>291</v>
      </c>
      <c r="L19" s="76">
        <v>24</v>
      </c>
      <c r="M19" s="50">
        <v>755</v>
      </c>
    </row>
    <row r="20" spans="2:13" ht="14.25" customHeight="1">
      <c r="B20" s="76">
        <v>9</v>
      </c>
      <c r="C20" s="89" t="s">
        <v>78</v>
      </c>
      <c r="D20" s="76">
        <v>0</v>
      </c>
      <c r="E20" s="76">
        <v>0</v>
      </c>
      <c r="F20" s="76">
        <v>1</v>
      </c>
      <c r="G20" s="76">
        <v>35</v>
      </c>
      <c r="H20" s="76">
        <v>2</v>
      </c>
      <c r="I20" s="76">
        <v>53</v>
      </c>
      <c r="J20" s="76">
        <v>2</v>
      </c>
      <c r="K20" s="76">
        <v>63</v>
      </c>
      <c r="L20" s="76">
        <v>5</v>
      </c>
      <c r="M20" s="50">
        <v>151</v>
      </c>
    </row>
    <row r="21" spans="2:13" ht="14.25" customHeight="1">
      <c r="B21" s="76">
        <v>10</v>
      </c>
      <c r="C21" s="89" t="s">
        <v>129</v>
      </c>
      <c r="D21" s="76">
        <v>0</v>
      </c>
      <c r="E21" s="76">
        <v>0</v>
      </c>
      <c r="F21" s="103">
        <v>4</v>
      </c>
      <c r="G21" s="103">
        <v>109</v>
      </c>
      <c r="H21" s="103">
        <v>6</v>
      </c>
      <c r="I21" s="103">
        <v>172</v>
      </c>
      <c r="J21" s="103">
        <v>5</v>
      </c>
      <c r="K21" s="103">
        <v>175</v>
      </c>
      <c r="L21" s="103">
        <v>15</v>
      </c>
      <c r="M21" s="50">
        <v>456</v>
      </c>
    </row>
    <row r="22" spans="2:13" ht="14.25" customHeight="1">
      <c r="B22" s="76">
        <v>11</v>
      </c>
      <c r="C22" s="89" t="s">
        <v>130</v>
      </c>
      <c r="D22" s="101">
        <v>0</v>
      </c>
      <c r="E22" s="101">
        <v>0</v>
      </c>
      <c r="F22" s="101">
        <v>1</v>
      </c>
      <c r="G22" s="101">
        <v>21</v>
      </c>
      <c r="H22" s="101">
        <v>10</v>
      </c>
      <c r="I22" s="101">
        <v>263</v>
      </c>
      <c r="J22" s="101">
        <v>11</v>
      </c>
      <c r="K22" s="101">
        <v>298</v>
      </c>
      <c r="L22" s="101">
        <v>22</v>
      </c>
      <c r="M22" s="50">
        <v>582</v>
      </c>
    </row>
    <row r="23" spans="2:13" ht="14.25" customHeight="1">
      <c r="B23" s="76"/>
      <c r="C23" s="115" t="s">
        <v>3</v>
      </c>
      <c r="D23" s="119"/>
      <c r="E23" s="119"/>
      <c r="F23" s="120">
        <v>33</v>
      </c>
      <c r="G23" s="120">
        <v>845</v>
      </c>
      <c r="H23" s="120">
        <v>64</v>
      </c>
      <c r="I23" s="120">
        <v>1812</v>
      </c>
      <c r="J23" s="120">
        <v>63</v>
      </c>
      <c r="K23" s="120">
        <v>2068</v>
      </c>
      <c r="L23" s="120">
        <v>160</v>
      </c>
      <c r="M23" s="147">
        <v>4725</v>
      </c>
    </row>
    <row r="24" spans="2:13" ht="14.25" customHeight="1">
      <c r="B24" s="76"/>
      <c r="C24" s="115" t="s">
        <v>166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</row>
    <row r="25" spans="2:13" ht="14.25" customHeight="1">
      <c r="B25" s="76">
        <v>1</v>
      </c>
      <c r="C25" s="89" t="s">
        <v>131</v>
      </c>
      <c r="D25" s="148">
        <v>2</v>
      </c>
      <c r="E25" s="148">
        <v>52</v>
      </c>
      <c r="F25" s="148">
        <v>4</v>
      </c>
      <c r="G25" s="148">
        <v>117</v>
      </c>
      <c r="H25" s="148">
        <v>4</v>
      </c>
      <c r="I25" s="148">
        <v>107</v>
      </c>
      <c r="J25" s="148">
        <v>5</v>
      </c>
      <c r="K25" s="148">
        <v>156</v>
      </c>
      <c r="L25" s="148">
        <v>13</v>
      </c>
      <c r="M25" s="148">
        <v>380</v>
      </c>
    </row>
    <row r="26" spans="2:13" ht="14.25" customHeight="1">
      <c r="B26" s="76">
        <v>2</v>
      </c>
      <c r="C26" s="89" t="s">
        <v>132</v>
      </c>
      <c r="D26" s="104">
        <v>7</v>
      </c>
      <c r="E26" s="104">
        <v>168</v>
      </c>
      <c r="F26" s="104">
        <v>3</v>
      </c>
      <c r="G26" s="104">
        <v>65</v>
      </c>
      <c r="H26" s="104">
        <v>4</v>
      </c>
      <c r="I26" s="104">
        <v>120</v>
      </c>
      <c r="J26" s="104">
        <v>4</v>
      </c>
      <c r="K26" s="104">
        <v>101</v>
      </c>
      <c r="L26" s="104">
        <v>11</v>
      </c>
      <c r="M26" s="50">
        <v>286</v>
      </c>
    </row>
    <row r="27" spans="2:13" ht="14.25" customHeight="1">
      <c r="B27" s="76">
        <v>3</v>
      </c>
      <c r="C27" s="89" t="s">
        <v>133</v>
      </c>
      <c r="D27" s="104">
        <v>3</v>
      </c>
      <c r="E27" s="104">
        <v>74</v>
      </c>
      <c r="F27" s="104">
        <v>3</v>
      </c>
      <c r="G27" s="104">
        <v>74</v>
      </c>
      <c r="H27" s="104">
        <v>3</v>
      </c>
      <c r="I27" s="104">
        <v>57</v>
      </c>
      <c r="J27" s="104">
        <v>1</v>
      </c>
      <c r="K27" s="104">
        <v>20</v>
      </c>
      <c r="L27" s="104">
        <v>7</v>
      </c>
      <c r="M27" s="50">
        <v>151</v>
      </c>
    </row>
    <row r="28" spans="2:13" ht="14.25" customHeight="1">
      <c r="B28" s="76">
        <v>4</v>
      </c>
      <c r="C28" s="117" t="s">
        <v>167</v>
      </c>
      <c r="D28" s="118" t="s">
        <v>173</v>
      </c>
      <c r="E28" s="118" t="s">
        <v>175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18">
        <v>0</v>
      </c>
      <c r="M28" s="118">
        <v>0</v>
      </c>
    </row>
    <row r="29" spans="2:13" ht="14.25" customHeight="1">
      <c r="B29" s="76">
        <v>5</v>
      </c>
      <c r="C29" s="117" t="s">
        <v>168</v>
      </c>
      <c r="D29" s="118">
        <v>2</v>
      </c>
      <c r="E29" s="118" t="s">
        <v>176</v>
      </c>
      <c r="F29" s="104">
        <v>1</v>
      </c>
      <c r="G29" s="104">
        <v>19</v>
      </c>
      <c r="H29" s="104">
        <v>0</v>
      </c>
      <c r="I29" s="104">
        <v>0</v>
      </c>
      <c r="J29" s="104">
        <v>0</v>
      </c>
      <c r="K29" s="104">
        <v>0</v>
      </c>
      <c r="L29" s="104">
        <v>1</v>
      </c>
      <c r="M29" s="104">
        <v>19</v>
      </c>
    </row>
    <row r="30" spans="2:14" ht="14.25" customHeight="1">
      <c r="B30" s="76">
        <v>6</v>
      </c>
      <c r="C30" s="117" t="s">
        <v>169</v>
      </c>
      <c r="D30" s="118" t="s">
        <v>174</v>
      </c>
      <c r="E30" s="118" t="s">
        <v>177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3" t="s">
        <v>163</v>
      </c>
    </row>
    <row r="31" spans="2:13" ht="14.25" customHeight="1">
      <c r="B31" s="76">
        <v>7</v>
      </c>
      <c r="C31" s="117" t="s">
        <v>170</v>
      </c>
      <c r="D31" s="118" t="s">
        <v>174</v>
      </c>
      <c r="E31" s="118" t="s">
        <v>178</v>
      </c>
      <c r="F31" s="104">
        <v>0</v>
      </c>
      <c r="G31" s="104">
        <v>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4">
        <v>0</v>
      </c>
    </row>
    <row r="32" spans="2:13" ht="14.25" customHeight="1">
      <c r="B32" s="76">
        <v>8</v>
      </c>
      <c r="C32" s="117" t="s">
        <v>171</v>
      </c>
      <c r="D32" s="118" t="s">
        <v>173</v>
      </c>
      <c r="E32" s="118" t="s">
        <v>179</v>
      </c>
      <c r="F32" s="104">
        <v>2</v>
      </c>
      <c r="G32" s="104">
        <v>23</v>
      </c>
      <c r="H32" s="104">
        <v>1</v>
      </c>
      <c r="I32" s="104">
        <v>18</v>
      </c>
      <c r="J32" s="104">
        <v>1</v>
      </c>
      <c r="K32" s="104">
        <v>12</v>
      </c>
      <c r="L32" s="104">
        <v>4</v>
      </c>
      <c r="M32" s="104">
        <v>53</v>
      </c>
    </row>
    <row r="33" spans="2:13" ht="14.25" customHeight="1">
      <c r="B33" s="76">
        <v>9</v>
      </c>
      <c r="C33" s="117" t="s">
        <v>172</v>
      </c>
      <c r="D33" s="118" t="s">
        <v>174</v>
      </c>
      <c r="E33" s="118" t="s">
        <v>179</v>
      </c>
      <c r="F33" s="104">
        <v>1</v>
      </c>
      <c r="G33" s="104">
        <v>20</v>
      </c>
      <c r="H33" s="104">
        <v>1</v>
      </c>
      <c r="I33" s="104">
        <v>20</v>
      </c>
      <c r="J33" s="104">
        <v>0</v>
      </c>
      <c r="K33" s="104">
        <v>0</v>
      </c>
      <c r="L33" s="104">
        <v>2</v>
      </c>
      <c r="M33" s="104">
        <v>40</v>
      </c>
    </row>
    <row r="34" spans="2:15" ht="18.75" customHeight="1">
      <c r="B34" s="76" t="s">
        <v>163</v>
      </c>
      <c r="C34" s="115" t="s">
        <v>3</v>
      </c>
      <c r="D34" s="165">
        <v>21</v>
      </c>
      <c r="E34" s="177">
        <v>408</v>
      </c>
      <c r="F34" s="165">
        <v>14</v>
      </c>
      <c r="G34" s="165">
        <v>318</v>
      </c>
      <c r="H34" s="165">
        <v>13</v>
      </c>
      <c r="I34" s="165">
        <v>322</v>
      </c>
      <c r="J34" s="165">
        <v>11</v>
      </c>
      <c r="K34" s="165">
        <v>289</v>
      </c>
      <c r="L34" s="165">
        <v>38</v>
      </c>
      <c r="M34" s="166">
        <v>929</v>
      </c>
      <c r="O34" s="176"/>
    </row>
    <row r="35" spans="2:13" s="106" customFormat="1" ht="18.75" customHeight="1">
      <c r="B35" s="185" t="s">
        <v>1</v>
      </c>
      <c r="C35" s="187"/>
      <c r="D35" s="167">
        <v>21</v>
      </c>
      <c r="E35" s="165">
        <v>408</v>
      </c>
      <c r="F35" s="167">
        <v>47</v>
      </c>
      <c r="G35" s="167">
        <v>1163</v>
      </c>
      <c r="H35" s="167">
        <v>77</v>
      </c>
      <c r="I35" s="167">
        <v>2134</v>
      </c>
      <c r="J35" s="167">
        <v>74</v>
      </c>
      <c r="K35" s="167">
        <v>2357</v>
      </c>
      <c r="L35" s="167">
        <v>198</v>
      </c>
      <c r="M35" s="167">
        <v>5654</v>
      </c>
    </row>
    <row r="36" spans="2:13" s="106" customFormat="1" ht="18.75" customHeight="1">
      <c r="B36" s="170"/>
      <c r="C36" s="170"/>
      <c r="D36" s="171"/>
      <c r="E36" s="172"/>
      <c r="F36" s="172"/>
      <c r="G36" s="172"/>
      <c r="H36" s="172"/>
      <c r="I36" s="172"/>
      <c r="J36" s="172"/>
      <c r="K36" s="172"/>
      <c r="L36" s="172"/>
      <c r="M36" s="172"/>
    </row>
    <row r="37" spans="2:13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8:13" ht="15.75">
      <c r="H38" s="190" t="s">
        <v>160</v>
      </c>
      <c r="I38" s="190"/>
      <c r="J38" s="190"/>
      <c r="K38" s="190"/>
      <c r="L38" s="190"/>
      <c r="M38" s="190"/>
    </row>
    <row r="39" spans="2:13" ht="15.75">
      <c r="B39" s="189" t="s">
        <v>158</v>
      </c>
      <c r="C39" s="189"/>
      <c r="H39" s="189" t="s">
        <v>161</v>
      </c>
      <c r="I39" s="189"/>
      <c r="J39" s="189"/>
      <c r="K39" s="189"/>
      <c r="L39" s="189"/>
      <c r="M39" s="189"/>
    </row>
    <row r="40" spans="2:13" ht="15.75">
      <c r="B40" s="107"/>
      <c r="C40" s="107"/>
      <c r="H40" s="189" t="s">
        <v>162</v>
      </c>
      <c r="I40" s="189"/>
      <c r="J40" s="189"/>
      <c r="K40" s="189"/>
      <c r="L40" s="189"/>
      <c r="M40" s="189"/>
    </row>
    <row r="41" spans="2:13" ht="15.75">
      <c r="B41" s="107"/>
      <c r="C41" s="107"/>
      <c r="H41" s="105"/>
      <c r="I41" s="105"/>
      <c r="J41" s="105"/>
      <c r="K41" s="105"/>
      <c r="L41" s="108"/>
      <c r="M41" s="108"/>
    </row>
    <row r="42" spans="2:13" ht="15.75">
      <c r="B42" s="107"/>
      <c r="C42" s="109" t="s">
        <v>164</v>
      </c>
      <c r="H42" s="105"/>
      <c r="I42" s="183" t="s">
        <v>164</v>
      </c>
      <c r="J42" s="183"/>
      <c r="K42" s="183"/>
      <c r="L42" s="183"/>
      <c r="M42" s="108"/>
    </row>
    <row r="43" spans="2:13" ht="15.75">
      <c r="B43" s="107"/>
      <c r="C43" s="107"/>
      <c r="H43" s="105"/>
      <c r="I43" s="105"/>
      <c r="J43" s="105"/>
      <c r="K43" s="105"/>
      <c r="L43" s="108"/>
      <c r="M43" s="108"/>
    </row>
    <row r="44" spans="2:13" ht="15.75">
      <c r="B44" s="107"/>
      <c r="C44" s="107"/>
      <c r="H44" s="105"/>
      <c r="I44" s="105"/>
      <c r="J44" s="105"/>
      <c r="K44" s="105"/>
      <c r="L44" s="108"/>
      <c r="M44" s="108"/>
    </row>
    <row r="45" spans="2:13" ht="15.75">
      <c r="B45" s="107"/>
      <c r="C45" s="107"/>
      <c r="H45" s="105"/>
      <c r="I45" s="105"/>
      <c r="J45" s="105"/>
      <c r="K45" s="105"/>
      <c r="L45" s="108"/>
      <c r="M45" s="108"/>
    </row>
    <row r="46" spans="2:13" ht="15.75">
      <c r="B46" s="189" t="s">
        <v>159</v>
      </c>
      <c r="C46" s="189"/>
      <c r="H46" s="189" t="s">
        <v>200</v>
      </c>
      <c r="I46" s="189"/>
      <c r="J46" s="189"/>
      <c r="K46" s="189"/>
      <c r="L46" s="189"/>
      <c r="M46" s="189"/>
    </row>
  </sheetData>
  <sheetProtection/>
  <mergeCells count="21">
    <mergeCell ref="F8:M8"/>
    <mergeCell ref="B4:M4"/>
    <mergeCell ref="C8:C10"/>
    <mergeCell ref="H9:I9"/>
    <mergeCell ref="B35:C35"/>
    <mergeCell ref="F9:G9"/>
    <mergeCell ref="B46:C46"/>
    <mergeCell ref="H39:M39"/>
    <mergeCell ref="H40:M40"/>
    <mergeCell ref="H46:M46"/>
    <mergeCell ref="B8:B10"/>
    <mergeCell ref="A6:M6"/>
    <mergeCell ref="I42:L42"/>
    <mergeCell ref="D8:E8"/>
    <mergeCell ref="J9:K9"/>
    <mergeCell ref="L9:M9"/>
    <mergeCell ref="A1:D1"/>
    <mergeCell ref="B39:C39"/>
    <mergeCell ref="H38:M38"/>
    <mergeCell ref="A2:D2"/>
    <mergeCell ref="B5:M5"/>
  </mergeCells>
  <printOptions/>
  <pageMargins left="0.33" right="0.18" top="0.49" bottom="0.4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4">
      <selection activeCell="C23" sqref="C23"/>
    </sheetView>
  </sheetViews>
  <sheetFormatPr defaultColWidth="9.140625" defaultRowHeight="12.75"/>
  <cols>
    <col min="1" max="1" width="4.00390625" style="1" customWidth="1"/>
    <col min="2" max="2" width="22.8515625" style="1" customWidth="1"/>
    <col min="3" max="5" width="7.421875" style="12" customWidth="1"/>
    <col min="6" max="6" width="9.7109375" style="12" customWidth="1"/>
    <col min="7" max="9" width="7.421875" style="12" customWidth="1"/>
    <col min="10" max="10" width="9.140625" style="12" customWidth="1"/>
    <col min="11" max="11" width="7.421875" style="12" customWidth="1"/>
    <col min="12" max="12" width="8.7109375" style="12" customWidth="1"/>
    <col min="13" max="13" width="10.8515625" style="12" customWidth="1"/>
    <col min="14" max="17" width="7.421875" style="12" customWidth="1"/>
    <col min="18" max="18" width="9.140625" style="12" customWidth="1"/>
    <col min="19" max="16384" width="9.140625" style="1" customWidth="1"/>
  </cols>
  <sheetData>
    <row r="1" spans="1:18" ht="15.75">
      <c r="A1" s="188" t="s">
        <v>127</v>
      </c>
      <c r="B1" s="188"/>
      <c r="C1" s="188"/>
      <c r="D1" s="188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.75">
      <c r="A2" s="13" t="s">
        <v>5</v>
      </c>
      <c r="B2" s="13"/>
      <c r="C2" s="13"/>
      <c r="D2" s="1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.75">
      <c r="A3" s="13"/>
      <c r="B3" s="1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6.5">
      <c r="A4" s="216" t="s">
        <v>27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3"/>
    </row>
    <row r="5" spans="1:18" ht="18.75" customHeight="1">
      <c r="A5" s="32"/>
      <c r="B5" s="32"/>
      <c r="C5" s="32"/>
      <c r="D5" s="192" t="s">
        <v>33</v>
      </c>
      <c r="E5" s="192"/>
      <c r="F5" s="192"/>
      <c r="G5" s="192"/>
      <c r="H5" s="192"/>
      <c r="I5" s="192"/>
      <c r="J5" s="192"/>
      <c r="K5" s="192"/>
      <c r="L5" s="192"/>
      <c r="M5" s="192"/>
      <c r="N5" s="192"/>
      <c r="R5" s="3"/>
    </row>
    <row r="6" spans="1:17" ht="18.75" customHeight="1">
      <c r="A6" s="182" t="s">
        <v>128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</row>
    <row r="7" spans="1:18" ht="16.5">
      <c r="A7" s="66"/>
      <c r="B7" s="66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3"/>
    </row>
    <row r="8" spans="1:18" ht="18" customHeight="1">
      <c r="A8" s="206" t="s">
        <v>0</v>
      </c>
      <c r="B8" s="203" t="s">
        <v>34</v>
      </c>
      <c r="C8" s="200" t="s">
        <v>28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2"/>
      <c r="O8" s="215" t="s">
        <v>29</v>
      </c>
      <c r="P8" s="215"/>
      <c r="Q8" s="215"/>
      <c r="R8" s="3"/>
    </row>
    <row r="9" spans="1:18" ht="30.75" customHeight="1">
      <c r="A9" s="207"/>
      <c r="B9" s="204"/>
      <c r="C9" s="217" t="s">
        <v>22</v>
      </c>
      <c r="D9" s="218"/>
      <c r="E9" s="219"/>
      <c r="F9" s="200" t="s">
        <v>23</v>
      </c>
      <c r="G9" s="201"/>
      <c r="H9" s="202"/>
      <c r="I9" s="200" t="s">
        <v>24</v>
      </c>
      <c r="J9" s="201"/>
      <c r="K9" s="202"/>
      <c r="L9" s="200" t="s">
        <v>32</v>
      </c>
      <c r="M9" s="201"/>
      <c r="N9" s="202"/>
      <c r="O9" s="209" t="s">
        <v>30</v>
      </c>
      <c r="P9" s="211" t="s">
        <v>35</v>
      </c>
      <c r="Q9" s="213" t="s">
        <v>31</v>
      </c>
      <c r="R9" s="3"/>
    </row>
    <row r="10" spans="1:18" s="11" customFormat="1" ht="79.5" customHeight="1">
      <c r="A10" s="208"/>
      <c r="B10" s="205"/>
      <c r="C10" s="42" t="s">
        <v>30</v>
      </c>
      <c r="D10" s="43" t="s">
        <v>35</v>
      </c>
      <c r="E10" s="44" t="s">
        <v>31</v>
      </c>
      <c r="F10" s="42" t="s">
        <v>30</v>
      </c>
      <c r="G10" s="43" t="s">
        <v>35</v>
      </c>
      <c r="H10" s="44" t="s">
        <v>31</v>
      </c>
      <c r="I10" s="42" t="s">
        <v>30</v>
      </c>
      <c r="J10" s="43" t="s">
        <v>35</v>
      </c>
      <c r="K10" s="44" t="s">
        <v>31</v>
      </c>
      <c r="L10" s="42" t="s">
        <v>30</v>
      </c>
      <c r="M10" s="43" t="s">
        <v>35</v>
      </c>
      <c r="N10" s="44" t="s">
        <v>31</v>
      </c>
      <c r="O10" s="210"/>
      <c r="P10" s="212"/>
      <c r="Q10" s="214"/>
      <c r="R10" s="27"/>
    </row>
    <row r="11" spans="1:18" s="8" customFormat="1" ht="22.5" customHeight="1">
      <c r="A11" s="34">
        <v>1</v>
      </c>
      <c r="B11" s="88" t="s">
        <v>181</v>
      </c>
      <c r="C11" s="35">
        <v>100</v>
      </c>
      <c r="D11" s="36">
        <v>75</v>
      </c>
      <c r="E11" s="33">
        <v>75</v>
      </c>
      <c r="F11" s="33">
        <v>110</v>
      </c>
      <c r="G11" s="33">
        <v>105</v>
      </c>
      <c r="H11" s="33">
        <v>95</v>
      </c>
      <c r="I11" s="33">
        <v>150</v>
      </c>
      <c r="J11" s="33">
        <v>150</v>
      </c>
      <c r="K11" s="33">
        <v>100</v>
      </c>
      <c r="L11" s="33">
        <v>360</v>
      </c>
      <c r="M11" s="33">
        <v>320</v>
      </c>
      <c r="N11" s="33">
        <v>89</v>
      </c>
      <c r="O11" s="36">
        <v>190</v>
      </c>
      <c r="P11" s="37">
        <v>0</v>
      </c>
      <c r="Q11" s="34">
        <v>0</v>
      </c>
      <c r="R11" s="12"/>
    </row>
    <row r="12" spans="1:18" s="8" customFormat="1" ht="22.5" customHeight="1">
      <c r="A12" s="34">
        <v>2</v>
      </c>
      <c r="B12" s="89" t="s">
        <v>182</v>
      </c>
      <c r="C12" s="35">
        <v>175</v>
      </c>
      <c r="D12" s="36">
        <v>125</v>
      </c>
      <c r="E12" s="33">
        <v>71.4</v>
      </c>
      <c r="F12" s="33">
        <v>182</v>
      </c>
      <c r="G12" s="33">
        <v>182</v>
      </c>
      <c r="H12" s="33">
        <v>100</v>
      </c>
      <c r="I12" s="33">
        <v>193</v>
      </c>
      <c r="J12" s="33">
        <v>193</v>
      </c>
      <c r="K12" s="33">
        <v>100</v>
      </c>
      <c r="L12" s="33">
        <v>550</v>
      </c>
      <c r="M12" s="33">
        <v>500</v>
      </c>
      <c r="N12" s="33">
        <v>91</v>
      </c>
      <c r="O12" s="36">
        <v>162</v>
      </c>
      <c r="P12" s="37">
        <v>0</v>
      </c>
      <c r="Q12" s="34">
        <v>0</v>
      </c>
      <c r="R12" s="12"/>
    </row>
    <row r="13" spans="1:18" s="8" customFormat="1" ht="22.5" customHeight="1">
      <c r="A13" s="34">
        <v>3</v>
      </c>
      <c r="B13" s="89" t="s">
        <v>183</v>
      </c>
      <c r="C13" s="77">
        <v>159</v>
      </c>
      <c r="D13" s="77">
        <v>72</v>
      </c>
      <c r="E13" s="78" t="s">
        <v>79</v>
      </c>
      <c r="F13" s="78">
        <v>158</v>
      </c>
      <c r="G13" s="78" t="s">
        <v>80</v>
      </c>
      <c r="H13" s="33">
        <v>100</v>
      </c>
      <c r="I13" s="78" t="s">
        <v>81</v>
      </c>
      <c r="J13" s="78" t="s">
        <v>81</v>
      </c>
      <c r="K13" s="78" t="s">
        <v>82</v>
      </c>
      <c r="L13" s="78" t="s">
        <v>83</v>
      </c>
      <c r="M13" s="78" t="s">
        <v>84</v>
      </c>
      <c r="N13" s="78" t="s">
        <v>85</v>
      </c>
      <c r="O13" s="77" t="s">
        <v>86</v>
      </c>
      <c r="P13" s="79" t="s">
        <v>87</v>
      </c>
      <c r="Q13" s="80" t="s">
        <v>87</v>
      </c>
      <c r="R13" s="12"/>
    </row>
    <row r="14" spans="1:21" s="8" customFormat="1" ht="22.5" customHeight="1">
      <c r="A14" s="34">
        <v>4</v>
      </c>
      <c r="B14" s="89" t="s">
        <v>184</v>
      </c>
      <c r="C14" s="35">
        <v>290</v>
      </c>
      <c r="D14" s="36">
        <v>0</v>
      </c>
      <c r="E14" s="33">
        <v>0</v>
      </c>
      <c r="F14" s="81" t="s">
        <v>88</v>
      </c>
      <c r="G14" s="81" t="s">
        <v>89</v>
      </c>
      <c r="H14" s="81" t="s">
        <v>90</v>
      </c>
      <c r="I14" s="81" t="s">
        <v>91</v>
      </c>
      <c r="J14" s="81" t="s">
        <v>91</v>
      </c>
      <c r="K14" s="78" t="s">
        <v>82</v>
      </c>
      <c r="L14" s="81" t="s">
        <v>92</v>
      </c>
      <c r="M14" s="81">
        <v>661</v>
      </c>
      <c r="N14" s="81">
        <v>65.7</v>
      </c>
      <c r="O14" s="82" t="s">
        <v>93</v>
      </c>
      <c r="P14" s="37">
        <v>0</v>
      </c>
      <c r="Q14" s="34">
        <v>0</v>
      </c>
      <c r="R14" s="12"/>
      <c r="U14" s="8" t="s">
        <v>163</v>
      </c>
    </row>
    <row r="15" spans="1:18" s="8" customFormat="1" ht="22.5" customHeight="1">
      <c r="A15" s="34">
        <v>5</v>
      </c>
      <c r="B15" s="89" t="s">
        <v>185</v>
      </c>
      <c r="C15" s="75">
        <v>129</v>
      </c>
      <c r="D15" s="84">
        <v>92</v>
      </c>
      <c r="E15" s="44">
        <v>71.8</v>
      </c>
      <c r="F15" s="43">
        <v>125</v>
      </c>
      <c r="G15" s="43">
        <v>112</v>
      </c>
      <c r="H15" s="44">
        <v>89.6</v>
      </c>
      <c r="I15" s="43">
        <v>158</v>
      </c>
      <c r="J15" s="43">
        <v>164</v>
      </c>
      <c r="K15" s="43">
        <v>103</v>
      </c>
      <c r="L15" s="43">
        <v>412</v>
      </c>
      <c r="M15" s="43">
        <v>368</v>
      </c>
      <c r="N15" s="44">
        <v>89.3</v>
      </c>
      <c r="O15" s="84">
        <v>209</v>
      </c>
      <c r="P15" s="85" t="s">
        <v>163</v>
      </c>
      <c r="Q15" s="83">
        <v>0</v>
      </c>
      <c r="R15" s="12"/>
    </row>
    <row r="16" spans="1:18" s="8" customFormat="1" ht="22.5" customHeight="1">
      <c r="A16" s="34">
        <v>6</v>
      </c>
      <c r="B16" s="89" t="s">
        <v>186</v>
      </c>
      <c r="C16" s="35">
        <v>67</v>
      </c>
      <c r="D16" s="36">
        <v>77</v>
      </c>
      <c r="E16" s="33">
        <v>113</v>
      </c>
      <c r="F16" s="33">
        <v>95</v>
      </c>
      <c r="G16" s="33">
        <v>112</v>
      </c>
      <c r="H16" s="33">
        <v>110</v>
      </c>
      <c r="I16" s="33">
        <v>95</v>
      </c>
      <c r="J16" s="33">
        <v>111</v>
      </c>
      <c r="K16" s="33">
        <v>117</v>
      </c>
      <c r="L16" s="33">
        <v>257</v>
      </c>
      <c r="M16" s="33">
        <v>300</v>
      </c>
      <c r="N16" s="33">
        <v>114</v>
      </c>
      <c r="O16" s="36">
        <v>158</v>
      </c>
      <c r="P16" s="37">
        <v>0</v>
      </c>
      <c r="Q16" s="34">
        <v>0</v>
      </c>
      <c r="R16" s="12"/>
    </row>
    <row r="17" spans="1:18" s="8" customFormat="1" ht="22.5" customHeight="1">
      <c r="A17" s="34">
        <v>7</v>
      </c>
      <c r="B17" s="89" t="s">
        <v>187</v>
      </c>
      <c r="C17" s="35">
        <v>150</v>
      </c>
      <c r="D17" s="36">
        <v>92</v>
      </c>
      <c r="E17" s="33">
        <v>61.3</v>
      </c>
      <c r="F17" s="33">
        <v>133</v>
      </c>
      <c r="G17" s="33">
        <v>133</v>
      </c>
      <c r="H17" s="33">
        <v>100</v>
      </c>
      <c r="I17" s="33">
        <v>151</v>
      </c>
      <c r="J17" s="33">
        <v>151</v>
      </c>
      <c r="K17" s="33">
        <v>100</v>
      </c>
      <c r="L17" s="33">
        <v>431</v>
      </c>
      <c r="M17" s="33">
        <v>376</v>
      </c>
      <c r="N17" s="33">
        <v>86.8</v>
      </c>
      <c r="O17" s="36">
        <v>276</v>
      </c>
      <c r="P17" s="37">
        <v>0</v>
      </c>
      <c r="Q17" s="34">
        <v>0</v>
      </c>
      <c r="R17" s="12"/>
    </row>
    <row r="18" spans="1:18" s="8" customFormat="1" ht="22.5" customHeight="1">
      <c r="A18" s="34">
        <v>8</v>
      </c>
      <c r="B18" s="89" t="s">
        <v>188</v>
      </c>
      <c r="C18" s="35">
        <v>347</v>
      </c>
      <c r="D18" s="36">
        <v>210</v>
      </c>
      <c r="E18" s="81" t="s">
        <v>94</v>
      </c>
      <c r="F18" s="81" t="s">
        <v>95</v>
      </c>
      <c r="G18" s="81" t="s">
        <v>96</v>
      </c>
      <c r="H18" s="81" t="s">
        <v>97</v>
      </c>
      <c r="I18" s="81" t="s">
        <v>98</v>
      </c>
      <c r="J18" s="81" t="s">
        <v>98</v>
      </c>
      <c r="K18" s="33">
        <v>100</v>
      </c>
      <c r="L18" s="81">
        <v>1164</v>
      </c>
      <c r="M18" s="81" t="s">
        <v>99</v>
      </c>
      <c r="N18" s="81" t="s">
        <v>192</v>
      </c>
      <c r="O18" s="82" t="s">
        <v>100</v>
      </c>
      <c r="P18" s="86">
        <v>38</v>
      </c>
      <c r="Q18" s="34">
        <v>5.7</v>
      </c>
      <c r="R18" s="12"/>
    </row>
    <row r="19" spans="1:18" s="8" customFormat="1" ht="22.5" customHeight="1">
      <c r="A19" s="34">
        <v>9</v>
      </c>
      <c r="B19" s="89" t="s">
        <v>189</v>
      </c>
      <c r="C19" s="35">
        <v>65</v>
      </c>
      <c r="D19" s="36">
        <v>35</v>
      </c>
      <c r="E19" s="33">
        <v>53</v>
      </c>
      <c r="F19" s="33">
        <v>55</v>
      </c>
      <c r="G19" s="33">
        <v>53</v>
      </c>
      <c r="H19" s="33">
        <v>96</v>
      </c>
      <c r="I19" s="33">
        <v>64</v>
      </c>
      <c r="J19" s="33">
        <v>64</v>
      </c>
      <c r="K19" s="33">
        <v>100</v>
      </c>
      <c r="L19" s="33">
        <v>184</v>
      </c>
      <c r="M19" s="33">
        <v>152</v>
      </c>
      <c r="N19" s="33">
        <v>82.6</v>
      </c>
      <c r="O19" s="36">
        <v>161</v>
      </c>
      <c r="P19" s="37">
        <v>0</v>
      </c>
      <c r="Q19" s="34">
        <v>0</v>
      </c>
      <c r="R19" s="12" t="s">
        <v>163</v>
      </c>
    </row>
    <row r="20" spans="1:18" s="8" customFormat="1" ht="22.5" customHeight="1">
      <c r="A20" s="34">
        <v>10</v>
      </c>
      <c r="B20" s="89" t="s">
        <v>190</v>
      </c>
      <c r="C20" s="35">
        <v>141</v>
      </c>
      <c r="D20" s="36">
        <v>110</v>
      </c>
      <c r="E20" s="81" t="s">
        <v>101</v>
      </c>
      <c r="F20" s="81">
        <v>159</v>
      </c>
      <c r="G20" s="81" t="s">
        <v>102</v>
      </c>
      <c r="H20" s="81" t="s">
        <v>103</v>
      </c>
      <c r="I20" s="81">
        <v>181</v>
      </c>
      <c r="J20" s="81">
        <v>164</v>
      </c>
      <c r="K20" s="81" t="s">
        <v>104</v>
      </c>
      <c r="L20" s="81">
        <v>481</v>
      </c>
      <c r="M20" s="81" t="s">
        <v>105</v>
      </c>
      <c r="N20" s="81" t="s">
        <v>106</v>
      </c>
      <c r="O20" s="36">
        <v>240</v>
      </c>
      <c r="P20" s="37">
        <v>0</v>
      </c>
      <c r="Q20" s="87">
        <v>0</v>
      </c>
      <c r="R20" s="12"/>
    </row>
    <row r="21" spans="1:18" s="8" customFormat="1" ht="22.5" customHeight="1">
      <c r="A21" s="34">
        <v>11</v>
      </c>
      <c r="B21" s="89" t="s">
        <v>191</v>
      </c>
      <c r="C21" s="35">
        <v>282</v>
      </c>
      <c r="D21" s="36">
        <v>21</v>
      </c>
      <c r="E21" s="81" t="s">
        <v>135</v>
      </c>
      <c r="F21" s="81" t="s">
        <v>136</v>
      </c>
      <c r="G21" s="81" t="s">
        <v>137</v>
      </c>
      <c r="H21" s="81" t="s">
        <v>138</v>
      </c>
      <c r="I21" s="81" t="s">
        <v>139</v>
      </c>
      <c r="J21" s="81" t="s">
        <v>139</v>
      </c>
      <c r="K21" s="81" t="s">
        <v>82</v>
      </c>
      <c r="L21" s="81" t="s">
        <v>140</v>
      </c>
      <c r="M21" s="81">
        <v>684</v>
      </c>
      <c r="N21" s="81" t="s">
        <v>141</v>
      </c>
      <c r="O21" s="36">
        <v>528</v>
      </c>
      <c r="P21" s="37">
        <v>0</v>
      </c>
      <c r="Q21" s="102">
        <v>0</v>
      </c>
      <c r="R21" s="12"/>
    </row>
    <row r="22" spans="1:18" s="132" customFormat="1" ht="22.5" customHeight="1">
      <c r="A22" s="129"/>
      <c r="B22" s="39" t="s">
        <v>1</v>
      </c>
      <c r="C22" s="40">
        <v>1905</v>
      </c>
      <c r="D22" s="41">
        <v>909</v>
      </c>
      <c r="E22" s="130">
        <v>47.7</v>
      </c>
      <c r="F22" s="130">
        <v>1017</v>
      </c>
      <c r="G22" s="130">
        <v>697</v>
      </c>
      <c r="H22" s="130">
        <v>68.5</v>
      </c>
      <c r="I22" s="130">
        <v>992</v>
      </c>
      <c r="J22" s="130">
        <v>997</v>
      </c>
      <c r="K22" s="130">
        <v>100</v>
      </c>
      <c r="L22" s="130">
        <v>3839</v>
      </c>
      <c r="M22" s="130">
        <v>3361</v>
      </c>
      <c r="N22" s="130">
        <v>87.5</v>
      </c>
      <c r="O22" s="41">
        <v>1924</v>
      </c>
      <c r="P22" s="131">
        <v>38</v>
      </c>
      <c r="Q22" s="38">
        <v>1.9</v>
      </c>
      <c r="R22" s="2"/>
    </row>
    <row r="23" spans="1:17" ht="25.5" customHeight="1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</row>
    <row r="24" spans="1:17" ht="12.75" customHeight="1">
      <c r="A24" s="174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</row>
    <row r="26" spans="2:13" ht="15.75">
      <c r="B26"/>
      <c r="C26"/>
      <c r="D26" s="5"/>
      <c r="E26"/>
      <c r="F26"/>
      <c r="G26"/>
      <c r="H26" s="190" t="s">
        <v>160</v>
      </c>
      <c r="I26" s="190"/>
      <c r="J26" s="190"/>
      <c r="K26" s="190"/>
      <c r="L26" s="190"/>
      <c r="M26" s="190"/>
    </row>
    <row r="27" spans="2:13" ht="15.75">
      <c r="B27" s="189" t="s">
        <v>158</v>
      </c>
      <c r="C27" s="189"/>
      <c r="D27" s="5"/>
      <c r="E27"/>
      <c r="F27"/>
      <c r="G27"/>
      <c r="H27" s="189" t="s">
        <v>161</v>
      </c>
      <c r="I27" s="189"/>
      <c r="J27" s="189"/>
      <c r="K27" s="189"/>
      <c r="L27" s="189"/>
      <c r="M27" s="189"/>
    </row>
    <row r="28" spans="2:13" ht="15.75">
      <c r="B28" s="107"/>
      <c r="C28" s="107"/>
      <c r="D28" s="5"/>
      <c r="E28"/>
      <c r="F28"/>
      <c r="G28"/>
      <c r="H28" s="189" t="s">
        <v>162</v>
      </c>
      <c r="I28" s="189"/>
      <c r="J28" s="189"/>
      <c r="K28" s="189"/>
      <c r="L28" s="189"/>
      <c r="M28" s="189"/>
    </row>
    <row r="29" spans="2:13" ht="15.75">
      <c r="B29" s="107"/>
      <c r="C29" s="107"/>
      <c r="D29" s="5"/>
      <c r="E29"/>
      <c r="F29"/>
      <c r="G29"/>
      <c r="H29" s="105"/>
      <c r="I29" s="105"/>
      <c r="J29" s="105"/>
      <c r="K29" s="105"/>
      <c r="L29" s="108"/>
      <c r="M29" s="108"/>
    </row>
    <row r="30" spans="2:13" ht="15.75">
      <c r="B30" s="109" t="s">
        <v>164</v>
      </c>
      <c r="C30" s="107"/>
      <c r="D30" s="5"/>
      <c r="E30"/>
      <c r="F30"/>
      <c r="G30"/>
      <c r="H30" s="199" t="s">
        <v>164</v>
      </c>
      <c r="I30" s="199"/>
      <c r="J30" s="199"/>
      <c r="K30" s="199"/>
      <c r="L30" s="199"/>
      <c r="M30" s="199"/>
    </row>
    <row r="31" spans="2:13" ht="15.75">
      <c r="B31" s="107"/>
      <c r="C31" s="107"/>
      <c r="D31" s="5"/>
      <c r="E31"/>
      <c r="F31"/>
      <c r="G31"/>
      <c r="H31" s="105"/>
      <c r="I31" s="105"/>
      <c r="J31" s="105"/>
      <c r="K31" s="105"/>
      <c r="L31" s="108"/>
      <c r="M31" s="108"/>
    </row>
    <row r="32" spans="2:13" ht="15.75">
      <c r="B32" s="107"/>
      <c r="C32" s="107"/>
      <c r="D32" s="5"/>
      <c r="E32"/>
      <c r="F32"/>
      <c r="G32"/>
      <c r="H32" s="105"/>
      <c r="I32" s="105"/>
      <c r="J32" s="105"/>
      <c r="K32" s="105"/>
      <c r="L32" s="108"/>
      <c r="M32" s="108"/>
    </row>
    <row r="33" spans="2:13" ht="15.75">
      <c r="B33" s="107"/>
      <c r="C33" s="107"/>
      <c r="D33" s="5"/>
      <c r="E33"/>
      <c r="F33"/>
      <c r="G33"/>
      <c r="H33" s="105"/>
      <c r="I33" s="105"/>
      <c r="J33" s="105"/>
      <c r="K33" s="105"/>
      <c r="L33" s="108"/>
      <c r="M33" s="108"/>
    </row>
    <row r="34" spans="2:13" ht="15.75">
      <c r="B34" s="189" t="s">
        <v>159</v>
      </c>
      <c r="C34" s="189"/>
      <c r="D34" s="5"/>
      <c r="E34"/>
      <c r="F34"/>
      <c r="G34"/>
      <c r="H34" s="189" t="s">
        <v>200</v>
      </c>
      <c r="I34" s="189"/>
      <c r="J34" s="189"/>
      <c r="K34" s="189"/>
      <c r="L34" s="189"/>
      <c r="M34" s="189"/>
    </row>
  </sheetData>
  <sheetProtection/>
  <mergeCells count="22">
    <mergeCell ref="O9:O10"/>
    <mergeCell ref="P9:P10"/>
    <mergeCell ref="Q9:Q10"/>
    <mergeCell ref="A1:D1"/>
    <mergeCell ref="A6:Q6"/>
    <mergeCell ref="O8:Q8"/>
    <mergeCell ref="A4:Q4"/>
    <mergeCell ref="C9:E9"/>
    <mergeCell ref="F9:H9"/>
    <mergeCell ref="B8:B10"/>
    <mergeCell ref="A8:A10"/>
    <mergeCell ref="D5:N5"/>
    <mergeCell ref="C8:N8"/>
    <mergeCell ref="H26:M26"/>
    <mergeCell ref="I9:K9"/>
    <mergeCell ref="L9:N9"/>
    <mergeCell ref="B27:C27"/>
    <mergeCell ref="H27:M27"/>
    <mergeCell ref="H28:M28"/>
    <mergeCell ref="B34:C34"/>
    <mergeCell ref="H34:M34"/>
    <mergeCell ref="H30:M30"/>
  </mergeCells>
  <printOptions/>
  <pageMargins left="1.45" right="0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zoomScalePageLayoutView="0" workbookViewId="0" topLeftCell="A12">
      <selection activeCell="R16" sqref="R16"/>
    </sheetView>
  </sheetViews>
  <sheetFormatPr defaultColWidth="9.140625" defaultRowHeight="12.75"/>
  <cols>
    <col min="1" max="1" width="4.57421875" style="16" customWidth="1"/>
    <col min="2" max="2" width="23.7109375" style="7" customWidth="1"/>
    <col min="3" max="3" width="9.00390625" style="17" customWidth="1"/>
    <col min="4" max="4" width="9.28125" style="17" customWidth="1"/>
    <col min="5" max="5" width="8.140625" style="17" customWidth="1"/>
    <col min="6" max="14" width="7.28125" style="17" customWidth="1"/>
    <col min="15" max="15" width="20.7109375" style="7" customWidth="1"/>
    <col min="16" max="16" width="9.421875" style="7" customWidth="1"/>
    <col min="17" max="17" width="19.28125" style="18" customWidth="1"/>
    <col min="18" max="18" width="16.421875" style="18" customWidth="1"/>
    <col min="19" max="16384" width="9.140625" style="18" customWidth="1"/>
  </cols>
  <sheetData>
    <row r="1" ht="11.25" customHeight="1" hidden="1"/>
    <row r="2" spans="1:16" s="9" customFormat="1" ht="16.5" customHeight="1">
      <c r="A2" s="188" t="s">
        <v>127</v>
      </c>
      <c r="B2" s="188"/>
      <c r="C2" s="188"/>
      <c r="D2" s="188"/>
      <c r="E2" s="188"/>
      <c r="F2" s="188"/>
      <c r="G2" s="30"/>
      <c r="H2" s="30"/>
      <c r="I2" s="30"/>
      <c r="J2" s="30"/>
      <c r="K2" s="30"/>
      <c r="L2" s="30"/>
      <c r="M2" s="30"/>
      <c r="N2" s="30"/>
      <c r="O2" s="14"/>
      <c r="P2" s="15"/>
    </row>
    <row r="3" spans="1:16" s="9" customFormat="1" ht="16.5" customHeight="1">
      <c r="A3" s="191" t="s">
        <v>5</v>
      </c>
      <c r="B3" s="191"/>
      <c r="C3" s="191"/>
      <c r="D3" s="191"/>
      <c r="E3" s="191"/>
      <c r="F3" s="191"/>
      <c r="G3" s="30"/>
      <c r="H3" s="30"/>
      <c r="I3" s="30"/>
      <c r="J3" s="30"/>
      <c r="K3" s="30"/>
      <c r="L3" s="30"/>
      <c r="M3" s="30"/>
      <c r="N3" s="30"/>
      <c r="O3" s="14"/>
      <c r="P3" s="15"/>
    </row>
    <row r="4" spans="1:16" s="10" customFormat="1" ht="18.75" customHeight="1">
      <c r="A4" s="220" t="s">
        <v>7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</row>
    <row r="5" spans="1:17" s="26" customFormat="1" ht="16.5">
      <c r="A5" s="182" t="s">
        <v>128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</row>
    <row r="6" spans="1:17" ht="17.25" customHeight="1" hidden="1">
      <c r="A6" s="68"/>
      <c r="B6" s="69" t="s">
        <v>4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69"/>
      <c r="P6" s="71"/>
      <c r="Q6" s="26"/>
    </row>
    <row r="7" spans="1:17" ht="12.75" customHeight="1" hidden="1">
      <c r="A7" s="68"/>
      <c r="B7" s="71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69"/>
      <c r="P7" s="71"/>
      <c r="Q7" s="26"/>
    </row>
    <row r="8" spans="1:17" s="20" customFormat="1" ht="12.75" customHeight="1" hidden="1">
      <c r="A8" s="72"/>
      <c r="B8" s="69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69"/>
      <c r="P8" s="74"/>
      <c r="Q8" s="72"/>
    </row>
    <row r="9" spans="1:17" s="63" customFormat="1" ht="12.75" customHeight="1">
      <c r="A9" s="72"/>
      <c r="B9" s="69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69"/>
      <c r="P9" s="74"/>
      <c r="Q9" s="72"/>
    </row>
    <row r="10" spans="1:16" s="21" customFormat="1" ht="21" customHeight="1">
      <c r="A10" s="221" t="s">
        <v>0</v>
      </c>
      <c r="B10" s="221" t="s">
        <v>6</v>
      </c>
      <c r="C10" s="221" t="s">
        <v>8</v>
      </c>
      <c r="D10" s="221"/>
      <c r="E10" s="221"/>
      <c r="F10" s="221"/>
      <c r="G10" s="221"/>
      <c r="H10" s="221"/>
      <c r="I10" s="221" t="s">
        <v>15</v>
      </c>
      <c r="J10" s="221"/>
      <c r="K10" s="221"/>
      <c r="L10" s="221"/>
      <c r="M10" s="221"/>
      <c r="N10" s="221"/>
      <c r="O10" s="221" t="s">
        <v>17</v>
      </c>
      <c r="P10" s="221" t="s">
        <v>18</v>
      </c>
    </row>
    <row r="11" spans="1:16" s="22" customFormat="1" ht="45" customHeight="1">
      <c r="A11" s="221"/>
      <c r="B11" s="221"/>
      <c r="C11" s="75" t="s">
        <v>9</v>
      </c>
      <c r="D11" s="75" t="s">
        <v>10</v>
      </c>
      <c r="E11" s="75" t="s">
        <v>19</v>
      </c>
      <c r="F11" s="75" t="s">
        <v>12</v>
      </c>
      <c r="G11" s="75" t="s">
        <v>14</v>
      </c>
      <c r="H11" s="75" t="s">
        <v>13</v>
      </c>
      <c r="I11" s="75" t="s">
        <v>9</v>
      </c>
      <c r="J11" s="75" t="s">
        <v>10</v>
      </c>
      <c r="K11" s="75" t="s">
        <v>11</v>
      </c>
      <c r="L11" s="75" t="s">
        <v>12</v>
      </c>
      <c r="M11" s="75" t="s">
        <v>13</v>
      </c>
      <c r="N11" s="75" t="s">
        <v>16</v>
      </c>
      <c r="O11" s="221"/>
      <c r="P11" s="221"/>
    </row>
    <row r="12" spans="1:16" s="6" customFormat="1" ht="25.5" customHeight="1">
      <c r="A12" s="28">
        <v>1</v>
      </c>
      <c r="B12" s="88" t="s">
        <v>72</v>
      </c>
      <c r="C12" s="28">
        <v>0</v>
      </c>
      <c r="D12" s="28">
        <v>0</v>
      </c>
      <c r="E12" s="28">
        <v>1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4</v>
      </c>
      <c r="L12" s="28">
        <v>1</v>
      </c>
      <c r="M12" s="28">
        <v>1</v>
      </c>
      <c r="N12" s="28">
        <v>1</v>
      </c>
      <c r="O12" s="92" t="s">
        <v>110</v>
      </c>
      <c r="P12" s="94">
        <v>200</v>
      </c>
    </row>
    <row r="13" spans="1:16" s="6" customFormat="1" ht="25.5" customHeight="1">
      <c r="A13" s="28">
        <v>2</v>
      </c>
      <c r="B13" s="89" t="s">
        <v>73</v>
      </c>
      <c r="C13" s="28">
        <v>0</v>
      </c>
      <c r="D13" s="28">
        <v>0</v>
      </c>
      <c r="E13" s="28">
        <v>1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92" t="s">
        <v>109</v>
      </c>
      <c r="P13" s="94">
        <v>800</v>
      </c>
    </row>
    <row r="14" spans="1:16" s="6" customFormat="1" ht="25.5" customHeight="1">
      <c r="A14" s="28">
        <v>3</v>
      </c>
      <c r="B14" s="89" t="s">
        <v>126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92">
        <v>0</v>
      </c>
      <c r="P14" s="94">
        <v>850</v>
      </c>
    </row>
    <row r="15" spans="1:16" s="6" customFormat="1" ht="25.5" customHeight="1">
      <c r="A15" s="28">
        <v>4</v>
      </c>
      <c r="B15" s="89" t="s">
        <v>134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92">
        <v>0</v>
      </c>
      <c r="P15" s="94">
        <v>672</v>
      </c>
    </row>
    <row r="16" spans="1:16" s="23" customFormat="1" ht="25.5" customHeight="1">
      <c r="A16" s="28">
        <v>5</v>
      </c>
      <c r="B16" s="89" t="s">
        <v>74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3</v>
      </c>
      <c r="L16" s="28">
        <v>1</v>
      </c>
      <c r="M16" s="28">
        <v>1</v>
      </c>
      <c r="N16" s="28">
        <v>1</v>
      </c>
      <c r="O16" s="90" t="s">
        <v>108</v>
      </c>
      <c r="P16" s="91">
        <v>602</v>
      </c>
    </row>
    <row r="17" spans="1:16" s="6" customFormat="1" ht="25.5" customHeight="1">
      <c r="A17" s="28">
        <v>6</v>
      </c>
      <c r="B17" s="89" t="s">
        <v>75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1</v>
      </c>
      <c r="K17" s="28">
        <v>12</v>
      </c>
      <c r="L17" s="28">
        <v>0</v>
      </c>
      <c r="M17" s="28">
        <v>1</v>
      </c>
      <c r="N17" s="28">
        <v>0</v>
      </c>
      <c r="O17" s="90" t="s">
        <v>111</v>
      </c>
      <c r="P17" s="91">
        <v>365</v>
      </c>
    </row>
    <row r="18" spans="1:16" s="6" customFormat="1" ht="25.5" customHeight="1">
      <c r="A18" s="28">
        <v>7</v>
      </c>
      <c r="B18" s="89" t="s">
        <v>76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3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90" t="s">
        <v>112</v>
      </c>
      <c r="P18" s="91">
        <v>352</v>
      </c>
    </row>
    <row r="19" spans="1:16" s="6" customFormat="1" ht="25.5" customHeight="1">
      <c r="A19" s="28">
        <v>8</v>
      </c>
      <c r="B19" s="89" t="s">
        <v>77</v>
      </c>
      <c r="C19" s="28">
        <v>14</v>
      </c>
      <c r="D19" s="28">
        <v>1</v>
      </c>
      <c r="E19" s="28">
        <v>14</v>
      </c>
      <c r="F19" s="28">
        <v>0</v>
      </c>
      <c r="G19" s="28">
        <v>0</v>
      </c>
      <c r="H19" s="28">
        <v>0</v>
      </c>
      <c r="I19" s="28">
        <v>6</v>
      </c>
      <c r="J19" s="28">
        <v>0</v>
      </c>
      <c r="K19" s="28">
        <v>0</v>
      </c>
      <c r="L19" s="28">
        <v>1</v>
      </c>
      <c r="M19" s="28">
        <v>0</v>
      </c>
      <c r="N19" s="28">
        <v>0</v>
      </c>
      <c r="O19" s="95" t="s">
        <v>113</v>
      </c>
      <c r="P19" s="94">
        <v>650</v>
      </c>
    </row>
    <row r="20" spans="1:17" s="6" customFormat="1" ht="25.5" customHeight="1">
      <c r="A20" s="28">
        <v>9</v>
      </c>
      <c r="B20" s="89" t="s">
        <v>78</v>
      </c>
      <c r="C20" s="28">
        <v>6</v>
      </c>
      <c r="D20" s="28">
        <v>0</v>
      </c>
      <c r="E20" s="28">
        <v>1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93" t="s">
        <v>107</v>
      </c>
      <c r="P20" s="94">
        <v>425</v>
      </c>
      <c r="Q20" s="24"/>
    </row>
    <row r="21" spans="1:17" s="6" customFormat="1" ht="25.5" customHeight="1">
      <c r="A21" s="28">
        <v>10</v>
      </c>
      <c r="B21" s="89" t="s">
        <v>129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1</v>
      </c>
      <c r="N21" s="28">
        <v>1</v>
      </c>
      <c r="O21" s="90" t="s">
        <v>114</v>
      </c>
      <c r="P21" s="91">
        <v>912</v>
      </c>
      <c r="Q21" s="24"/>
    </row>
    <row r="22" spans="1:17" s="6" customFormat="1" ht="25.5" customHeight="1">
      <c r="A22" s="28">
        <v>11</v>
      </c>
      <c r="B22" s="89" t="s">
        <v>130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4</v>
      </c>
      <c r="J22" s="28">
        <v>0</v>
      </c>
      <c r="K22" s="28">
        <v>2</v>
      </c>
      <c r="L22" s="28">
        <v>0</v>
      </c>
      <c r="M22" s="28">
        <v>0</v>
      </c>
      <c r="N22" s="28">
        <v>1</v>
      </c>
      <c r="O22" s="133">
        <v>67000000</v>
      </c>
      <c r="P22" s="91">
        <v>653</v>
      </c>
      <c r="Q22" s="24"/>
    </row>
    <row r="23" spans="1:16" s="25" customFormat="1" ht="25.5" customHeight="1">
      <c r="A23" s="222" t="s">
        <v>3</v>
      </c>
      <c r="B23" s="223"/>
      <c r="C23" s="144">
        <f aca="true" t="shared" si="0" ref="C23:N23">SUM(C12:C22)</f>
        <v>20</v>
      </c>
      <c r="D23" s="144">
        <f t="shared" si="0"/>
        <v>1</v>
      </c>
      <c r="E23" s="144">
        <f t="shared" si="0"/>
        <v>17</v>
      </c>
      <c r="F23" s="124">
        <f t="shared" si="0"/>
        <v>0</v>
      </c>
      <c r="G23" s="124">
        <f t="shared" si="0"/>
        <v>0</v>
      </c>
      <c r="H23" s="124">
        <f t="shared" si="0"/>
        <v>0</v>
      </c>
      <c r="I23" s="124">
        <f t="shared" si="0"/>
        <v>13</v>
      </c>
      <c r="J23" s="124">
        <f t="shared" si="0"/>
        <v>1</v>
      </c>
      <c r="K23" s="124">
        <f t="shared" si="0"/>
        <v>21</v>
      </c>
      <c r="L23" s="124">
        <f t="shared" si="0"/>
        <v>3</v>
      </c>
      <c r="M23" s="124">
        <f t="shared" si="0"/>
        <v>4</v>
      </c>
      <c r="N23" s="124">
        <f t="shared" si="0"/>
        <v>4</v>
      </c>
      <c r="O23" s="145">
        <v>20251426000</v>
      </c>
      <c r="P23" s="146">
        <f>SUM(P12:P22)</f>
        <v>6481</v>
      </c>
    </row>
    <row r="24" spans="3:16" ht="18.75" customHeight="1">
      <c r="C24" s="17">
        <f>SUM(C12:C22)</f>
        <v>20</v>
      </c>
      <c r="O24" s="19"/>
      <c r="P24" s="19"/>
    </row>
    <row r="25" spans="2:16" ht="15.75">
      <c r="B25"/>
      <c r="C25"/>
      <c r="D25" s="5"/>
      <c r="E25"/>
      <c r="F25"/>
      <c r="G25"/>
      <c r="H25" s="190" t="s">
        <v>160</v>
      </c>
      <c r="I25" s="190"/>
      <c r="J25" s="190"/>
      <c r="K25" s="190"/>
      <c r="L25" s="190"/>
      <c r="M25" s="190"/>
      <c r="N25" s="190"/>
      <c r="O25" s="190"/>
      <c r="P25" s="190"/>
    </row>
    <row r="26" spans="2:16" ht="15.75">
      <c r="B26" s="189" t="s">
        <v>158</v>
      </c>
      <c r="C26" s="189"/>
      <c r="D26" s="5"/>
      <c r="E26"/>
      <c r="F26"/>
      <c r="G26"/>
      <c r="H26" s="189" t="s">
        <v>161</v>
      </c>
      <c r="I26" s="189"/>
      <c r="J26" s="189"/>
      <c r="K26" s="189"/>
      <c r="L26" s="189"/>
      <c r="M26" s="189"/>
      <c r="N26" s="189"/>
      <c r="O26" s="189"/>
      <c r="P26" s="189"/>
    </row>
    <row r="27" spans="2:16" ht="15.75">
      <c r="B27" s="107"/>
      <c r="C27" s="107"/>
      <c r="D27" s="5"/>
      <c r="E27"/>
      <c r="F27"/>
      <c r="G27"/>
      <c r="H27" s="189" t="s">
        <v>162</v>
      </c>
      <c r="I27" s="189"/>
      <c r="J27" s="189"/>
      <c r="K27" s="189"/>
      <c r="L27" s="189"/>
      <c r="M27" s="189"/>
      <c r="N27" s="189"/>
      <c r="O27" s="189"/>
      <c r="P27" s="189"/>
    </row>
    <row r="28" spans="2:13" ht="15.75">
      <c r="B28" s="107"/>
      <c r="C28" s="107"/>
      <c r="D28" s="5"/>
      <c r="E28"/>
      <c r="F28"/>
      <c r="G28"/>
      <c r="H28" s="105"/>
      <c r="I28" s="105"/>
      <c r="J28" s="105"/>
      <c r="K28" s="105"/>
      <c r="L28" s="108"/>
      <c r="M28" s="108"/>
    </row>
    <row r="29" spans="2:15" ht="15.75">
      <c r="B29" s="109" t="s">
        <v>164</v>
      </c>
      <c r="C29" s="107"/>
      <c r="D29" s="5"/>
      <c r="E29"/>
      <c r="F29"/>
      <c r="G29"/>
      <c r="H29" s="105"/>
      <c r="I29" s="105"/>
      <c r="J29" s="199" t="s">
        <v>164</v>
      </c>
      <c r="K29" s="199"/>
      <c r="L29" s="199"/>
      <c r="M29" s="199"/>
      <c r="N29" s="199"/>
      <c r="O29" s="199"/>
    </row>
    <row r="30" spans="2:13" ht="15.75">
      <c r="B30" s="107"/>
      <c r="C30" s="107"/>
      <c r="D30" s="5"/>
      <c r="E30"/>
      <c r="F30"/>
      <c r="G30"/>
      <c r="H30" s="105"/>
      <c r="I30" s="105"/>
      <c r="J30" s="105"/>
      <c r="K30" s="105"/>
      <c r="L30" s="108"/>
      <c r="M30" s="108"/>
    </row>
    <row r="31" spans="2:13" ht="15.75">
      <c r="B31" s="107"/>
      <c r="C31" s="107"/>
      <c r="D31" s="5"/>
      <c r="E31"/>
      <c r="F31"/>
      <c r="G31"/>
      <c r="H31" s="105"/>
      <c r="I31" s="105"/>
      <c r="J31" s="105"/>
      <c r="K31" s="105"/>
      <c r="L31" s="108"/>
      <c r="M31" s="108"/>
    </row>
    <row r="32" spans="2:13" ht="15.75">
      <c r="B32" s="107"/>
      <c r="C32" s="107"/>
      <c r="D32" s="5"/>
      <c r="E32"/>
      <c r="F32"/>
      <c r="G32"/>
      <c r="H32" s="105"/>
      <c r="I32" s="105"/>
      <c r="J32" s="105"/>
      <c r="K32" s="105"/>
      <c r="L32" s="108"/>
      <c r="M32" s="108"/>
    </row>
    <row r="33" spans="2:16" ht="15.75">
      <c r="B33" s="189" t="s">
        <v>159</v>
      </c>
      <c r="C33" s="189"/>
      <c r="D33" s="5"/>
      <c r="E33"/>
      <c r="F33"/>
      <c r="G33"/>
      <c r="H33" s="189" t="s">
        <v>200</v>
      </c>
      <c r="I33" s="189"/>
      <c r="J33" s="189"/>
      <c r="K33" s="189"/>
      <c r="L33" s="189"/>
      <c r="M33" s="189"/>
      <c r="N33" s="189"/>
      <c r="O33" s="189"/>
      <c r="P33" s="189"/>
    </row>
  </sheetData>
  <sheetProtection/>
  <mergeCells count="18">
    <mergeCell ref="A2:F2"/>
    <mergeCell ref="A3:F3"/>
    <mergeCell ref="A10:A11"/>
    <mergeCell ref="B10:B11"/>
    <mergeCell ref="A23:B23"/>
    <mergeCell ref="P10:P11"/>
    <mergeCell ref="C10:H10"/>
    <mergeCell ref="I10:N10"/>
    <mergeCell ref="O10:O11"/>
    <mergeCell ref="H33:P33"/>
    <mergeCell ref="A4:P4"/>
    <mergeCell ref="B26:C26"/>
    <mergeCell ref="B33:C33"/>
    <mergeCell ref="H25:P25"/>
    <mergeCell ref="H26:P26"/>
    <mergeCell ref="H27:P27"/>
    <mergeCell ref="A5:Q5"/>
    <mergeCell ref="J29:O29"/>
  </mergeCells>
  <printOptions/>
  <pageMargins left="1.45" right="0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20">
      <selection activeCell="H34" sqref="H34"/>
    </sheetView>
  </sheetViews>
  <sheetFormatPr defaultColWidth="9.140625" defaultRowHeight="12.75"/>
  <cols>
    <col min="1" max="1" width="4.421875" style="45" customWidth="1"/>
    <col min="2" max="2" width="22.8515625" style="45" customWidth="1"/>
    <col min="3" max="14" width="8.7109375" style="45" customWidth="1"/>
    <col min="15" max="16384" width="9.140625" style="45" customWidth="1"/>
  </cols>
  <sheetData>
    <row r="1" spans="1:5" ht="15.75">
      <c r="A1" s="188" t="s">
        <v>127</v>
      </c>
      <c r="B1" s="188"/>
      <c r="C1" s="188"/>
      <c r="D1" s="188"/>
      <c r="E1" s="3"/>
    </row>
    <row r="2" spans="1:5" ht="14.25" customHeight="1">
      <c r="A2" s="13" t="s">
        <v>5</v>
      </c>
      <c r="B2" s="13"/>
      <c r="C2" s="13"/>
      <c r="D2" s="13"/>
      <c r="E2" s="3"/>
    </row>
    <row r="3" spans="1:14" s="46" customFormat="1" ht="26.25" customHeight="1">
      <c r="A3" s="236" t="s">
        <v>38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</row>
    <row r="4" spans="1:14" s="46" customFormat="1" ht="16.5" customHeight="1">
      <c r="A4" s="236" t="s">
        <v>57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</row>
    <row r="5" spans="1:17" s="46" customFormat="1" ht="16.5" customHeight="1">
      <c r="A5" s="237" t="s">
        <v>128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</row>
    <row r="6" spans="1:14" s="46" customFormat="1" ht="21.75" customHeight="1">
      <c r="A6" s="56"/>
      <c r="B6" s="56"/>
      <c r="C6" s="56"/>
      <c r="D6" s="56"/>
      <c r="E6" s="56"/>
      <c r="F6" s="236" t="s">
        <v>56</v>
      </c>
      <c r="G6" s="236"/>
      <c r="H6" s="56"/>
      <c r="I6" s="56"/>
      <c r="J6" s="235"/>
      <c r="K6" s="235"/>
      <c r="L6" s="235"/>
      <c r="M6" s="235"/>
      <c r="N6" s="235"/>
    </row>
    <row r="7" spans="1:14" s="47" customFormat="1" ht="30.75" customHeight="1">
      <c r="A7" s="227" t="s">
        <v>0</v>
      </c>
      <c r="B7" s="227" t="s">
        <v>36</v>
      </c>
      <c r="C7" s="238" t="s">
        <v>44</v>
      </c>
      <c r="D7" s="238"/>
      <c r="E7" s="238"/>
      <c r="F7" s="238"/>
      <c r="G7" s="238"/>
      <c r="H7" s="229" t="s">
        <v>45</v>
      </c>
      <c r="I7" s="230"/>
      <c r="J7" s="231"/>
      <c r="K7" s="229" t="s">
        <v>49</v>
      </c>
      <c r="L7" s="230"/>
      <c r="M7" s="230"/>
      <c r="N7" s="231"/>
    </row>
    <row r="8" spans="1:14" s="47" customFormat="1" ht="30.75" customHeight="1">
      <c r="A8" s="228"/>
      <c r="B8" s="228"/>
      <c r="C8" s="227" t="s">
        <v>54</v>
      </c>
      <c r="D8" s="224" t="s">
        <v>55</v>
      </c>
      <c r="E8" s="225"/>
      <c r="F8" s="225"/>
      <c r="G8" s="226"/>
      <c r="H8" s="232"/>
      <c r="I8" s="233"/>
      <c r="J8" s="234"/>
      <c r="K8" s="232"/>
      <c r="L8" s="233"/>
      <c r="M8" s="233"/>
      <c r="N8" s="234"/>
    </row>
    <row r="9" spans="1:14" s="47" customFormat="1" ht="76.5" customHeight="1">
      <c r="A9" s="228"/>
      <c r="B9" s="228"/>
      <c r="C9" s="228"/>
      <c r="D9" s="100" t="s">
        <v>39</v>
      </c>
      <c r="E9" s="100" t="s">
        <v>40</v>
      </c>
      <c r="F9" s="99" t="s">
        <v>42</v>
      </c>
      <c r="G9" s="99" t="s">
        <v>43</v>
      </c>
      <c r="H9" s="99" t="s">
        <v>48</v>
      </c>
      <c r="I9" s="99" t="s">
        <v>46</v>
      </c>
      <c r="J9" s="99" t="s">
        <v>47</v>
      </c>
      <c r="K9" s="53" t="s">
        <v>51</v>
      </c>
      <c r="L9" s="53" t="s">
        <v>50</v>
      </c>
      <c r="M9" s="99" t="s">
        <v>52</v>
      </c>
      <c r="N9" s="99" t="s">
        <v>53</v>
      </c>
    </row>
    <row r="10" spans="1:14" s="47" customFormat="1" ht="10.5" customHeight="1" hidden="1">
      <c r="A10" s="57"/>
      <c r="B10" s="57"/>
      <c r="C10" s="48" t="s">
        <v>41</v>
      </c>
      <c r="D10" s="57"/>
      <c r="E10" s="57"/>
      <c r="F10" s="48"/>
      <c r="G10" s="48"/>
      <c r="H10" s="58"/>
      <c r="I10" s="58"/>
      <c r="J10" s="58"/>
      <c r="K10" s="59"/>
      <c r="L10" s="59"/>
      <c r="M10" s="59"/>
      <c r="N10" s="58"/>
    </row>
    <row r="11" spans="1:14" s="47" customFormat="1" ht="21" customHeight="1">
      <c r="A11" s="135"/>
      <c r="B11" s="136" t="s">
        <v>165</v>
      </c>
      <c r="C11" s="125"/>
      <c r="D11" s="135"/>
      <c r="E11" s="135"/>
      <c r="F11" s="127"/>
      <c r="G11" s="127"/>
      <c r="H11" s="58"/>
      <c r="I11" s="58"/>
      <c r="J11" s="58"/>
      <c r="K11" s="59"/>
      <c r="L11" s="59"/>
      <c r="M11" s="59"/>
      <c r="N11" s="58"/>
    </row>
    <row r="12" spans="1:14" s="51" customFormat="1" ht="26.25" customHeight="1">
      <c r="A12" s="49">
        <v>1</v>
      </c>
      <c r="B12" s="88" t="s">
        <v>72</v>
      </c>
      <c r="C12" s="50">
        <v>12</v>
      </c>
      <c r="D12" s="50">
        <v>12</v>
      </c>
      <c r="E12" s="50">
        <v>0</v>
      </c>
      <c r="F12" s="50">
        <v>0</v>
      </c>
      <c r="G12" s="50">
        <v>0</v>
      </c>
      <c r="H12" s="49">
        <v>1</v>
      </c>
      <c r="I12" s="49">
        <v>0</v>
      </c>
      <c r="J12" s="49">
        <v>0</v>
      </c>
      <c r="K12" s="49">
        <v>7</v>
      </c>
      <c r="L12" s="49">
        <v>12</v>
      </c>
      <c r="M12" s="49">
        <v>0</v>
      </c>
      <c r="N12" s="49">
        <v>0</v>
      </c>
    </row>
    <row r="13" spans="1:14" s="51" customFormat="1" ht="19.5" customHeight="1">
      <c r="A13" s="49">
        <v>2</v>
      </c>
      <c r="B13" s="89" t="s">
        <v>73</v>
      </c>
      <c r="C13" s="50">
        <v>14</v>
      </c>
      <c r="D13" s="50">
        <v>14</v>
      </c>
      <c r="E13" s="50">
        <v>0</v>
      </c>
      <c r="F13" s="50">
        <v>0</v>
      </c>
      <c r="G13" s="50">
        <v>0</v>
      </c>
      <c r="H13" s="49">
        <v>1</v>
      </c>
      <c r="I13" s="49">
        <v>0</v>
      </c>
      <c r="J13" s="49">
        <v>0</v>
      </c>
      <c r="K13" s="49">
        <v>3</v>
      </c>
      <c r="L13" s="49">
        <v>14</v>
      </c>
      <c r="M13" s="49">
        <v>0</v>
      </c>
      <c r="N13" s="49">
        <v>0</v>
      </c>
    </row>
    <row r="14" spans="1:14" s="51" customFormat="1" ht="19.5" customHeight="1">
      <c r="A14" s="49">
        <v>3</v>
      </c>
      <c r="B14" s="89" t="s">
        <v>126</v>
      </c>
      <c r="C14" s="50">
        <v>14</v>
      </c>
      <c r="D14" s="50">
        <v>9</v>
      </c>
      <c r="E14" s="50">
        <v>5</v>
      </c>
      <c r="F14" s="50">
        <v>0</v>
      </c>
      <c r="G14" s="50">
        <v>0</v>
      </c>
      <c r="H14" s="49">
        <v>2</v>
      </c>
      <c r="I14" s="49">
        <v>0</v>
      </c>
      <c r="J14" s="49">
        <v>0</v>
      </c>
      <c r="K14" s="49">
        <v>2</v>
      </c>
      <c r="L14" s="49">
        <v>14</v>
      </c>
      <c r="M14" s="49">
        <v>5</v>
      </c>
      <c r="N14" s="49">
        <v>1</v>
      </c>
    </row>
    <row r="15" spans="1:14" s="51" customFormat="1" ht="19.5" customHeight="1">
      <c r="A15" s="49">
        <v>4</v>
      </c>
      <c r="B15" s="89" t="s">
        <v>134</v>
      </c>
      <c r="C15" s="50">
        <v>20</v>
      </c>
      <c r="D15" s="50">
        <v>16</v>
      </c>
      <c r="E15" s="50">
        <v>4</v>
      </c>
      <c r="F15" s="50">
        <v>0</v>
      </c>
      <c r="G15" s="50">
        <v>0</v>
      </c>
      <c r="H15" s="49">
        <v>3</v>
      </c>
      <c r="I15" s="49">
        <v>0</v>
      </c>
      <c r="J15" s="49">
        <v>0</v>
      </c>
      <c r="K15" s="49">
        <v>2</v>
      </c>
      <c r="L15" s="49">
        <v>13</v>
      </c>
      <c r="M15" s="49">
        <v>2</v>
      </c>
      <c r="N15" s="49">
        <v>8</v>
      </c>
    </row>
    <row r="16" spans="1:14" s="51" customFormat="1" ht="19.5" customHeight="1">
      <c r="A16" s="49">
        <v>5</v>
      </c>
      <c r="B16" s="89" t="s">
        <v>74</v>
      </c>
      <c r="C16" s="50">
        <v>16</v>
      </c>
      <c r="D16" s="50">
        <v>16</v>
      </c>
      <c r="E16" s="50">
        <v>0</v>
      </c>
      <c r="F16" s="50">
        <v>0</v>
      </c>
      <c r="G16" s="50">
        <v>0</v>
      </c>
      <c r="H16" s="52">
        <v>1</v>
      </c>
      <c r="I16" s="52">
        <v>0</v>
      </c>
      <c r="J16" s="52">
        <v>0</v>
      </c>
      <c r="K16" s="52">
        <v>1</v>
      </c>
      <c r="L16" s="52">
        <v>16</v>
      </c>
      <c r="M16" s="52">
        <v>0</v>
      </c>
      <c r="N16" s="52">
        <v>0</v>
      </c>
    </row>
    <row r="17" spans="1:14" s="51" customFormat="1" ht="19.5" customHeight="1">
      <c r="A17" s="49">
        <v>6</v>
      </c>
      <c r="B17" s="89" t="s">
        <v>75</v>
      </c>
      <c r="C17" s="50">
        <v>12</v>
      </c>
      <c r="D17" s="50">
        <v>12</v>
      </c>
      <c r="E17" s="50">
        <v>0</v>
      </c>
      <c r="F17" s="50">
        <v>0</v>
      </c>
      <c r="G17" s="50">
        <v>0</v>
      </c>
      <c r="H17" s="52">
        <v>1</v>
      </c>
      <c r="I17" s="52">
        <v>0</v>
      </c>
      <c r="J17" s="52">
        <v>0</v>
      </c>
      <c r="K17" s="52">
        <v>2</v>
      </c>
      <c r="L17" s="52">
        <v>12</v>
      </c>
      <c r="M17" s="52">
        <v>6</v>
      </c>
      <c r="N17" s="52">
        <v>0</v>
      </c>
    </row>
    <row r="18" spans="1:14" s="51" customFormat="1" ht="19.5" customHeight="1">
      <c r="A18" s="49">
        <v>7</v>
      </c>
      <c r="B18" s="89" t="s">
        <v>76</v>
      </c>
      <c r="C18" s="50">
        <v>17</v>
      </c>
      <c r="D18" s="50">
        <v>12</v>
      </c>
      <c r="E18" s="50">
        <v>5</v>
      </c>
      <c r="F18" s="50">
        <v>0</v>
      </c>
      <c r="G18" s="50">
        <v>0</v>
      </c>
      <c r="H18" s="52">
        <v>2</v>
      </c>
      <c r="I18" s="52">
        <v>0</v>
      </c>
      <c r="J18" s="52">
        <v>0</v>
      </c>
      <c r="K18" s="52">
        <v>2</v>
      </c>
      <c r="L18" s="52">
        <v>15</v>
      </c>
      <c r="M18" s="52">
        <v>0</v>
      </c>
      <c r="N18" s="52">
        <v>0</v>
      </c>
    </row>
    <row r="19" spans="1:14" s="51" customFormat="1" ht="19.5" customHeight="1">
      <c r="A19" s="49">
        <v>8</v>
      </c>
      <c r="B19" s="89" t="s">
        <v>77</v>
      </c>
      <c r="C19" s="50">
        <v>24</v>
      </c>
      <c r="D19" s="50">
        <v>24</v>
      </c>
      <c r="E19" s="50">
        <v>0</v>
      </c>
      <c r="F19" s="50">
        <v>0</v>
      </c>
      <c r="G19" s="50">
        <v>0</v>
      </c>
      <c r="H19" s="49">
        <v>3</v>
      </c>
      <c r="I19" s="49">
        <v>0</v>
      </c>
      <c r="J19" s="49">
        <v>0</v>
      </c>
      <c r="K19" s="49">
        <v>3</v>
      </c>
      <c r="L19" s="49">
        <v>30</v>
      </c>
      <c r="M19" s="49">
        <v>12</v>
      </c>
      <c r="N19" s="49">
        <v>0</v>
      </c>
    </row>
    <row r="20" spans="1:14" s="51" customFormat="1" ht="19.5" customHeight="1">
      <c r="A20" s="49">
        <v>9</v>
      </c>
      <c r="B20" s="89" t="s">
        <v>78</v>
      </c>
      <c r="C20" s="50">
        <v>6</v>
      </c>
      <c r="D20" s="50">
        <v>2</v>
      </c>
      <c r="E20" s="50">
        <v>4</v>
      </c>
      <c r="F20" s="50">
        <v>0</v>
      </c>
      <c r="G20" s="50">
        <v>0</v>
      </c>
      <c r="H20" s="49">
        <v>1</v>
      </c>
      <c r="I20" s="49">
        <v>0</v>
      </c>
      <c r="J20" s="49">
        <v>0</v>
      </c>
      <c r="K20" s="49">
        <v>2</v>
      </c>
      <c r="L20" s="49">
        <v>6</v>
      </c>
      <c r="M20" s="49">
        <v>6</v>
      </c>
      <c r="N20" s="49">
        <v>6</v>
      </c>
    </row>
    <row r="21" spans="1:14" s="51" customFormat="1" ht="19.5" customHeight="1">
      <c r="A21" s="49">
        <v>10</v>
      </c>
      <c r="B21" s="89" t="s">
        <v>129</v>
      </c>
      <c r="C21" s="50">
        <v>19</v>
      </c>
      <c r="D21" s="50">
        <v>19</v>
      </c>
      <c r="E21" s="50">
        <v>0</v>
      </c>
      <c r="F21" s="50">
        <v>0</v>
      </c>
      <c r="G21" s="50">
        <v>0</v>
      </c>
      <c r="H21" s="52">
        <v>1</v>
      </c>
      <c r="I21" s="52">
        <v>0</v>
      </c>
      <c r="J21" s="52">
        <v>0</v>
      </c>
      <c r="K21" s="52">
        <v>2</v>
      </c>
      <c r="L21" s="52">
        <v>19</v>
      </c>
      <c r="M21" s="52">
        <v>2</v>
      </c>
      <c r="N21" s="52">
        <v>0</v>
      </c>
    </row>
    <row r="22" spans="1:14" s="51" customFormat="1" ht="19.5" customHeight="1">
      <c r="A22" s="49">
        <v>11</v>
      </c>
      <c r="B22" s="89" t="s">
        <v>130</v>
      </c>
      <c r="C22" s="50">
        <v>24</v>
      </c>
      <c r="D22" s="50">
        <v>17</v>
      </c>
      <c r="E22" s="50">
        <v>7</v>
      </c>
      <c r="F22" s="50">
        <v>0</v>
      </c>
      <c r="G22" s="50">
        <v>0</v>
      </c>
      <c r="H22" s="52">
        <v>1</v>
      </c>
      <c r="I22" s="52">
        <v>0</v>
      </c>
      <c r="J22" s="52">
        <v>0</v>
      </c>
      <c r="K22" s="52">
        <v>4</v>
      </c>
      <c r="L22" s="52">
        <v>17</v>
      </c>
      <c r="M22" s="52">
        <v>17</v>
      </c>
      <c r="N22" s="52">
        <v>7</v>
      </c>
    </row>
    <row r="23" spans="1:14" s="139" customFormat="1" ht="19.5" customHeight="1">
      <c r="A23" s="122"/>
      <c r="B23" s="115" t="s">
        <v>3</v>
      </c>
      <c r="C23" s="137">
        <v>178</v>
      </c>
      <c r="D23" s="137">
        <v>153</v>
      </c>
      <c r="E23" s="137">
        <v>25</v>
      </c>
      <c r="F23" s="137">
        <v>0</v>
      </c>
      <c r="G23" s="137">
        <v>0</v>
      </c>
      <c r="H23" s="178">
        <v>17</v>
      </c>
      <c r="I23" s="138">
        <v>0</v>
      </c>
      <c r="J23" s="138">
        <v>0</v>
      </c>
      <c r="K23" s="178">
        <v>30</v>
      </c>
      <c r="L23" s="138">
        <v>168</v>
      </c>
      <c r="M23" s="138">
        <v>50</v>
      </c>
      <c r="N23" s="138">
        <v>22</v>
      </c>
    </row>
    <row r="24" spans="1:14" s="51" customFormat="1" ht="19.5" customHeight="1">
      <c r="A24" s="49"/>
      <c r="B24" s="115" t="s">
        <v>166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1:14" s="51" customFormat="1" ht="19.5" customHeight="1">
      <c r="A25" s="49">
        <v>1</v>
      </c>
      <c r="B25" s="89" t="s">
        <v>131</v>
      </c>
      <c r="C25" s="50">
        <v>19</v>
      </c>
      <c r="D25" s="50">
        <v>19</v>
      </c>
      <c r="E25" s="50">
        <v>0</v>
      </c>
      <c r="F25" s="50">
        <v>0</v>
      </c>
      <c r="G25" s="50">
        <v>0</v>
      </c>
      <c r="H25" s="49">
        <v>1</v>
      </c>
      <c r="I25" s="49">
        <v>0</v>
      </c>
      <c r="J25" s="49">
        <v>0</v>
      </c>
      <c r="K25" s="49">
        <v>2</v>
      </c>
      <c r="L25" s="49">
        <v>16</v>
      </c>
      <c r="M25" s="49">
        <v>0</v>
      </c>
      <c r="N25" s="49">
        <v>0</v>
      </c>
    </row>
    <row r="26" spans="1:14" s="51" customFormat="1" ht="19.5" customHeight="1">
      <c r="A26" s="49">
        <v>2</v>
      </c>
      <c r="B26" s="89" t="s">
        <v>132</v>
      </c>
      <c r="C26" s="50">
        <v>26</v>
      </c>
      <c r="D26" s="50">
        <v>20</v>
      </c>
      <c r="E26" s="50">
        <v>6</v>
      </c>
      <c r="F26" s="50">
        <v>0</v>
      </c>
      <c r="G26" s="50">
        <v>0</v>
      </c>
      <c r="H26" s="49">
        <v>2</v>
      </c>
      <c r="I26" s="49">
        <v>0</v>
      </c>
      <c r="J26" s="49">
        <v>0</v>
      </c>
      <c r="K26" s="49">
        <v>2</v>
      </c>
      <c r="L26" s="49">
        <v>26</v>
      </c>
      <c r="M26" s="49">
        <v>0</v>
      </c>
      <c r="N26" s="49">
        <v>0</v>
      </c>
    </row>
    <row r="27" spans="1:14" s="51" customFormat="1" ht="19.5" customHeight="1">
      <c r="A27" s="49">
        <v>3</v>
      </c>
      <c r="B27" s="89" t="s">
        <v>133</v>
      </c>
      <c r="C27" s="50">
        <v>10</v>
      </c>
      <c r="D27" s="50">
        <v>10</v>
      </c>
      <c r="E27" s="50">
        <v>0</v>
      </c>
      <c r="F27" s="50">
        <v>0</v>
      </c>
      <c r="G27" s="50">
        <v>0</v>
      </c>
      <c r="H27" s="49">
        <v>1</v>
      </c>
      <c r="I27" s="49">
        <v>0</v>
      </c>
      <c r="J27" s="49">
        <v>0</v>
      </c>
      <c r="K27" s="49">
        <v>2</v>
      </c>
      <c r="L27" s="49">
        <v>10</v>
      </c>
      <c r="M27" s="49">
        <v>0</v>
      </c>
      <c r="N27" s="49">
        <v>0</v>
      </c>
    </row>
    <row r="28" spans="1:14" s="51" customFormat="1" ht="19.5" customHeight="1">
      <c r="A28" s="49">
        <v>4</v>
      </c>
      <c r="B28" s="117" t="s">
        <v>167</v>
      </c>
      <c r="C28" s="118" t="s">
        <v>173</v>
      </c>
      <c r="D28" s="118">
        <v>2</v>
      </c>
      <c r="E28" s="50">
        <v>0</v>
      </c>
      <c r="F28" s="50">
        <v>0</v>
      </c>
      <c r="G28" s="50">
        <v>0</v>
      </c>
      <c r="H28" s="49">
        <v>1</v>
      </c>
      <c r="I28" s="49">
        <v>0</v>
      </c>
      <c r="J28" s="49">
        <v>0</v>
      </c>
      <c r="K28" s="49">
        <v>1</v>
      </c>
      <c r="L28" s="49">
        <v>1</v>
      </c>
      <c r="M28" s="49">
        <v>0</v>
      </c>
      <c r="N28" s="49">
        <v>0</v>
      </c>
    </row>
    <row r="29" spans="1:14" s="51" customFormat="1" ht="19.5" customHeight="1">
      <c r="A29" s="49">
        <v>5</v>
      </c>
      <c r="B29" s="117" t="s">
        <v>168</v>
      </c>
      <c r="C29" s="104">
        <v>3</v>
      </c>
      <c r="D29" s="104">
        <v>3</v>
      </c>
      <c r="E29" s="50">
        <v>0</v>
      </c>
      <c r="F29" s="50">
        <v>0</v>
      </c>
      <c r="G29" s="50">
        <v>0</v>
      </c>
      <c r="H29" s="49">
        <v>1</v>
      </c>
      <c r="I29" s="49">
        <v>0</v>
      </c>
      <c r="J29" s="49">
        <v>0</v>
      </c>
      <c r="K29" s="49">
        <v>1</v>
      </c>
      <c r="L29" s="49">
        <v>1</v>
      </c>
      <c r="M29" s="49">
        <v>0</v>
      </c>
      <c r="N29" s="49">
        <v>0</v>
      </c>
    </row>
    <row r="30" spans="1:14" s="51" customFormat="1" ht="19.5" customHeight="1">
      <c r="A30" s="49">
        <v>6</v>
      </c>
      <c r="B30" s="117" t="s">
        <v>169</v>
      </c>
      <c r="C30" s="104">
        <v>1</v>
      </c>
      <c r="D30" s="104">
        <v>1</v>
      </c>
      <c r="E30" s="50">
        <v>0</v>
      </c>
      <c r="F30" s="50">
        <v>0</v>
      </c>
      <c r="G30" s="50">
        <v>0</v>
      </c>
      <c r="H30" s="49">
        <v>1</v>
      </c>
      <c r="I30" s="49">
        <v>0</v>
      </c>
      <c r="J30" s="49">
        <v>0</v>
      </c>
      <c r="K30" s="49">
        <v>1</v>
      </c>
      <c r="L30" s="49">
        <v>1</v>
      </c>
      <c r="M30" s="49">
        <v>0</v>
      </c>
      <c r="N30" s="49">
        <v>0</v>
      </c>
    </row>
    <row r="31" spans="1:14" s="51" customFormat="1" ht="19.5" customHeight="1">
      <c r="A31" s="49">
        <v>7</v>
      </c>
      <c r="B31" s="117" t="s">
        <v>170</v>
      </c>
      <c r="C31" s="104">
        <v>1</v>
      </c>
      <c r="D31" s="104">
        <v>1</v>
      </c>
      <c r="E31" s="50">
        <v>0</v>
      </c>
      <c r="F31" s="50">
        <v>0</v>
      </c>
      <c r="G31" s="50">
        <v>0</v>
      </c>
      <c r="H31" s="49">
        <v>1</v>
      </c>
      <c r="I31" s="49">
        <v>0</v>
      </c>
      <c r="J31" s="49">
        <v>0</v>
      </c>
      <c r="K31" s="49">
        <v>1</v>
      </c>
      <c r="L31" s="49">
        <v>1</v>
      </c>
      <c r="M31" s="49">
        <v>0</v>
      </c>
      <c r="N31" s="49">
        <v>0</v>
      </c>
    </row>
    <row r="32" spans="1:14" s="51" customFormat="1" ht="19.5" customHeight="1">
      <c r="A32" s="49">
        <v>8</v>
      </c>
      <c r="B32" s="117" t="s">
        <v>171</v>
      </c>
      <c r="C32" s="104">
        <v>5</v>
      </c>
      <c r="D32" s="104">
        <v>5</v>
      </c>
      <c r="E32" s="50">
        <v>0</v>
      </c>
      <c r="F32" s="50">
        <v>0</v>
      </c>
      <c r="G32" s="50">
        <v>0</v>
      </c>
      <c r="H32" s="49">
        <v>1</v>
      </c>
      <c r="I32" s="49">
        <v>0</v>
      </c>
      <c r="J32" s="49">
        <v>0</v>
      </c>
      <c r="K32" s="49">
        <v>1</v>
      </c>
      <c r="L32" s="49">
        <v>1</v>
      </c>
      <c r="M32" s="49">
        <v>0</v>
      </c>
      <c r="N32" s="49">
        <v>0</v>
      </c>
    </row>
    <row r="33" spans="1:14" s="51" customFormat="1" ht="19.5" customHeight="1">
      <c r="A33" s="49">
        <v>9</v>
      </c>
      <c r="B33" s="117" t="s">
        <v>172</v>
      </c>
      <c r="C33" s="104">
        <v>3</v>
      </c>
      <c r="D33" s="104">
        <v>3</v>
      </c>
      <c r="E33" s="50">
        <v>0</v>
      </c>
      <c r="F33" s="50">
        <v>0</v>
      </c>
      <c r="G33" s="50">
        <v>0</v>
      </c>
      <c r="H33" s="49">
        <v>1</v>
      </c>
      <c r="I33" s="49">
        <v>0</v>
      </c>
      <c r="J33" s="49">
        <v>0</v>
      </c>
      <c r="K33" s="49">
        <v>1</v>
      </c>
      <c r="L33" s="49">
        <v>1</v>
      </c>
      <c r="M33" s="49">
        <v>0</v>
      </c>
      <c r="N33" s="49">
        <v>0</v>
      </c>
    </row>
    <row r="34" spans="1:14" s="139" customFormat="1" ht="19.5" customHeight="1">
      <c r="A34" s="122"/>
      <c r="B34" s="115" t="s">
        <v>3</v>
      </c>
      <c r="C34" s="137">
        <v>68</v>
      </c>
      <c r="D34" s="137">
        <v>64</v>
      </c>
      <c r="E34" s="137">
        <v>6</v>
      </c>
      <c r="F34" s="50">
        <v>0</v>
      </c>
      <c r="G34" s="50">
        <v>0</v>
      </c>
      <c r="H34" s="179">
        <v>10</v>
      </c>
      <c r="I34" s="122">
        <v>0</v>
      </c>
      <c r="J34" s="122">
        <v>0</v>
      </c>
      <c r="K34" s="122">
        <v>12</v>
      </c>
      <c r="L34" s="122">
        <v>58</v>
      </c>
      <c r="M34" s="49">
        <v>0</v>
      </c>
      <c r="N34" s="49">
        <v>0</v>
      </c>
    </row>
    <row r="35" spans="1:14" s="51" customFormat="1" ht="19.5" customHeight="1">
      <c r="A35" s="52"/>
      <c r="B35" s="53" t="s">
        <v>1</v>
      </c>
      <c r="C35" s="140">
        <v>246</v>
      </c>
      <c r="D35" s="140">
        <v>217</v>
      </c>
      <c r="E35" s="140">
        <v>31</v>
      </c>
      <c r="F35" s="140">
        <f>SUM(F12:F27)</f>
        <v>0</v>
      </c>
      <c r="G35" s="140">
        <f>SUM(G12:G27)</f>
        <v>0</v>
      </c>
      <c r="H35" s="140">
        <v>27</v>
      </c>
      <c r="I35" s="140">
        <f>SUM(I12:I27)</f>
        <v>0</v>
      </c>
      <c r="J35" s="140">
        <f>SUM(J12:J27)</f>
        <v>0</v>
      </c>
      <c r="K35" s="143">
        <v>42</v>
      </c>
      <c r="L35" s="143">
        <v>226</v>
      </c>
      <c r="M35" s="143">
        <v>50</v>
      </c>
      <c r="N35" s="140">
        <v>22</v>
      </c>
    </row>
    <row r="36" spans="1:14" s="51" customFormat="1" ht="19.5" customHeight="1">
      <c r="A36" s="55"/>
      <c r="B36" s="5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</row>
    <row r="37" spans="1:16" s="51" customFormat="1" ht="19.5" customHeight="1">
      <c r="A37" s="45"/>
      <c r="B37"/>
      <c r="C37"/>
      <c r="D37" s="5"/>
      <c r="E37"/>
      <c r="F37"/>
      <c r="G37"/>
      <c r="H37" s="190" t="s">
        <v>160</v>
      </c>
      <c r="I37" s="190"/>
      <c r="J37" s="190"/>
      <c r="K37" s="190"/>
      <c r="L37" s="190"/>
      <c r="M37" s="190"/>
      <c r="N37" s="190"/>
      <c r="O37" s="190"/>
      <c r="P37" s="190"/>
    </row>
    <row r="38" spans="1:16" s="54" customFormat="1" ht="19.5" customHeight="1">
      <c r="A38" s="45"/>
      <c r="B38" s="189" t="s">
        <v>158</v>
      </c>
      <c r="C38" s="189"/>
      <c r="D38" s="5"/>
      <c r="E38"/>
      <c r="F38"/>
      <c r="G38"/>
      <c r="H38" s="189" t="s">
        <v>161</v>
      </c>
      <c r="I38" s="189"/>
      <c r="J38" s="189"/>
      <c r="K38" s="189"/>
      <c r="L38" s="189"/>
      <c r="M38" s="189"/>
      <c r="N38" s="189"/>
      <c r="O38" s="189"/>
      <c r="P38" s="189"/>
    </row>
    <row r="39" spans="1:16" s="55" customFormat="1" ht="15.75">
      <c r="A39" s="45"/>
      <c r="B39" s="107"/>
      <c r="C39" s="107"/>
      <c r="D39" s="5"/>
      <c r="E39"/>
      <c r="F39"/>
      <c r="G39"/>
      <c r="H39" s="189" t="s">
        <v>162</v>
      </c>
      <c r="I39" s="189"/>
      <c r="J39" s="189"/>
      <c r="K39" s="189"/>
      <c r="L39" s="189"/>
      <c r="M39" s="189"/>
      <c r="N39" s="189"/>
      <c r="O39" s="189"/>
      <c r="P39" s="189"/>
    </row>
    <row r="40" spans="2:16" ht="15.75">
      <c r="B40" s="107"/>
      <c r="C40" s="107"/>
      <c r="D40" s="5"/>
      <c r="E40"/>
      <c r="F40"/>
      <c r="G40"/>
      <c r="H40" s="105"/>
      <c r="I40" s="105"/>
      <c r="J40" s="105"/>
      <c r="K40" s="105"/>
      <c r="L40" s="108"/>
      <c r="M40" s="108"/>
      <c r="N40" s="17"/>
      <c r="O40" s="7"/>
      <c r="P40" s="7"/>
    </row>
    <row r="41" spans="2:16" ht="15.75">
      <c r="B41" s="109" t="s">
        <v>164</v>
      </c>
      <c r="C41" s="107"/>
      <c r="D41" s="5"/>
      <c r="E41"/>
      <c r="F41"/>
      <c r="G41"/>
      <c r="H41" s="105"/>
      <c r="I41" s="105"/>
      <c r="J41" s="199" t="s">
        <v>164</v>
      </c>
      <c r="K41" s="199"/>
      <c r="L41" s="199"/>
      <c r="M41" s="199"/>
      <c r="N41" s="199"/>
      <c r="O41" s="7"/>
      <c r="P41" s="7"/>
    </row>
    <row r="42" spans="2:16" ht="15.75">
      <c r="B42" s="107"/>
      <c r="C42" s="107"/>
      <c r="D42" s="5"/>
      <c r="E42"/>
      <c r="F42"/>
      <c r="G42"/>
      <c r="H42" s="105"/>
      <c r="I42" s="105"/>
      <c r="K42" s="105"/>
      <c r="L42" s="108"/>
      <c r="M42" s="108"/>
      <c r="N42" s="17"/>
      <c r="O42" s="7"/>
      <c r="P42" s="7"/>
    </row>
    <row r="43" spans="2:16" ht="15.75">
      <c r="B43" s="107"/>
      <c r="C43" s="107"/>
      <c r="D43" s="5"/>
      <c r="E43"/>
      <c r="F43"/>
      <c r="G43"/>
      <c r="H43" s="105"/>
      <c r="I43" s="105"/>
      <c r="J43" s="105"/>
      <c r="K43" s="105"/>
      <c r="L43" s="108"/>
      <c r="M43" s="108"/>
      <c r="N43" s="17"/>
      <c r="O43" s="7"/>
      <c r="P43" s="7"/>
    </row>
    <row r="44" spans="2:16" ht="15.75">
      <c r="B44" s="107"/>
      <c r="C44" s="107"/>
      <c r="D44" s="5"/>
      <c r="E44"/>
      <c r="F44"/>
      <c r="G44"/>
      <c r="H44" s="105"/>
      <c r="I44" s="105"/>
      <c r="J44" s="105"/>
      <c r="K44" s="105"/>
      <c r="L44" s="108"/>
      <c r="M44" s="108"/>
      <c r="N44" s="17"/>
      <c r="O44" s="7"/>
      <c r="P44" s="7"/>
    </row>
    <row r="45" spans="2:16" ht="15.75">
      <c r="B45" s="189" t="s">
        <v>159</v>
      </c>
      <c r="C45" s="189"/>
      <c r="D45" s="5"/>
      <c r="E45"/>
      <c r="F45"/>
      <c r="G45"/>
      <c r="H45" s="189" t="s">
        <v>200</v>
      </c>
      <c r="I45" s="189"/>
      <c r="J45" s="189"/>
      <c r="K45" s="189"/>
      <c r="L45" s="189"/>
      <c r="M45" s="189"/>
      <c r="N45" s="189"/>
      <c r="O45" s="189"/>
      <c r="P45" s="189"/>
    </row>
  </sheetData>
  <sheetProtection/>
  <mergeCells count="20">
    <mergeCell ref="J41:N41"/>
    <mergeCell ref="J6:N6"/>
    <mergeCell ref="K7:N8"/>
    <mergeCell ref="A3:N3"/>
    <mergeCell ref="A4:N4"/>
    <mergeCell ref="A5:Q5"/>
    <mergeCell ref="F6:G6"/>
    <mergeCell ref="C7:G7"/>
    <mergeCell ref="A7:A9"/>
    <mergeCell ref="B7:B9"/>
    <mergeCell ref="H39:P39"/>
    <mergeCell ref="B45:C45"/>
    <mergeCell ref="H45:P45"/>
    <mergeCell ref="D8:G8"/>
    <mergeCell ref="C8:C9"/>
    <mergeCell ref="A1:D1"/>
    <mergeCell ref="H37:P37"/>
    <mergeCell ref="B38:C38"/>
    <mergeCell ref="H38:P38"/>
    <mergeCell ref="H7:J8"/>
  </mergeCells>
  <printOptions/>
  <pageMargins left="1.45" right="0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19">
      <selection activeCell="Q29" sqref="Q29"/>
    </sheetView>
  </sheetViews>
  <sheetFormatPr defaultColWidth="9.140625" defaultRowHeight="12.75"/>
  <cols>
    <col min="1" max="1" width="4.421875" style="45" customWidth="1"/>
    <col min="2" max="2" width="23.7109375" style="45" customWidth="1"/>
    <col min="3" max="5" width="9.140625" style="45" customWidth="1"/>
    <col min="6" max="6" width="9.140625" style="153" customWidth="1"/>
    <col min="7" max="7" width="9.140625" style="164" customWidth="1"/>
    <col min="8" max="8" width="9.140625" style="45" customWidth="1"/>
    <col min="9" max="9" width="9.140625" style="153" customWidth="1"/>
    <col min="10" max="10" width="9.140625" style="164" customWidth="1"/>
    <col min="11" max="11" width="9.140625" style="45" customWidth="1"/>
    <col min="12" max="12" width="9.140625" style="153" customWidth="1"/>
    <col min="13" max="13" width="9.140625" style="164" customWidth="1"/>
    <col min="14" max="14" width="9.140625" style="45" customWidth="1"/>
    <col min="15" max="16384" width="9.140625" style="45" customWidth="1"/>
  </cols>
  <sheetData>
    <row r="1" spans="1:5" ht="15.75">
      <c r="A1" s="188" t="s">
        <v>127</v>
      </c>
      <c r="B1" s="188"/>
      <c r="C1" s="188"/>
      <c r="D1" s="188"/>
      <c r="E1" s="3"/>
    </row>
    <row r="2" spans="1:5" ht="14.25" customHeight="1">
      <c r="A2" s="13" t="s">
        <v>5</v>
      </c>
      <c r="B2" s="13"/>
      <c r="C2" s="13"/>
      <c r="D2" s="13"/>
      <c r="E2" s="3"/>
    </row>
    <row r="3" spans="1:13" s="46" customFormat="1" ht="26.25" customHeight="1">
      <c r="A3" s="236" t="s">
        <v>58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s="46" customFormat="1" ht="16.5" customHeight="1">
      <c r="A4" s="236" t="s">
        <v>57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spans="1:17" s="46" customFormat="1" ht="18.75" customHeight="1">
      <c r="A5" s="237" t="s">
        <v>128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</row>
    <row r="6" spans="1:17" s="46" customFormat="1" ht="18.75" customHeight="1">
      <c r="A6" s="67"/>
      <c r="B6" s="67"/>
      <c r="C6" s="67"/>
      <c r="D6" s="67"/>
      <c r="E6" s="67"/>
      <c r="F6" s="154"/>
      <c r="G6" s="67"/>
      <c r="H6" s="67"/>
      <c r="I6" s="154"/>
      <c r="J6" s="67"/>
      <c r="K6" s="67"/>
      <c r="L6" s="154"/>
      <c r="M6" s="67"/>
      <c r="N6" s="67"/>
      <c r="O6" s="67"/>
      <c r="P6" s="67"/>
      <c r="Q6" s="67"/>
    </row>
    <row r="7" spans="1:14" s="47" customFormat="1" ht="59.25" customHeight="1">
      <c r="A7" s="227" t="s">
        <v>0</v>
      </c>
      <c r="B7" s="227" t="s">
        <v>36</v>
      </c>
      <c r="C7" s="227" t="s">
        <v>63</v>
      </c>
      <c r="D7" s="227" t="s">
        <v>67</v>
      </c>
      <c r="E7" s="227" t="s">
        <v>31</v>
      </c>
      <c r="F7" s="239" t="s">
        <v>59</v>
      </c>
      <c r="G7" s="240"/>
      <c r="H7" s="241"/>
      <c r="I7" s="239" t="s">
        <v>61</v>
      </c>
      <c r="J7" s="240"/>
      <c r="K7" s="241"/>
      <c r="L7" s="224" t="s">
        <v>62</v>
      </c>
      <c r="M7" s="225"/>
      <c r="N7" s="226"/>
    </row>
    <row r="8" spans="1:14" s="47" customFormat="1" ht="15" customHeight="1" hidden="1">
      <c r="A8" s="228"/>
      <c r="B8" s="228"/>
      <c r="C8" s="228"/>
      <c r="D8" s="228"/>
      <c r="E8" s="228"/>
      <c r="F8" s="155"/>
      <c r="G8" s="152"/>
      <c r="H8" s="48"/>
      <c r="I8" s="156"/>
      <c r="J8" s="58"/>
      <c r="K8" s="58"/>
      <c r="L8" s="163"/>
      <c r="M8" s="58"/>
      <c r="N8" s="58"/>
    </row>
    <row r="9" spans="1:14" s="51" customFormat="1" ht="55.5" customHeight="1">
      <c r="A9" s="242"/>
      <c r="B9" s="242"/>
      <c r="C9" s="242"/>
      <c r="D9" s="242"/>
      <c r="E9" s="242"/>
      <c r="F9" s="157" t="s">
        <v>60</v>
      </c>
      <c r="G9" s="60" t="s">
        <v>31</v>
      </c>
      <c r="H9" s="60" t="s">
        <v>64</v>
      </c>
      <c r="I9" s="157" t="s">
        <v>60</v>
      </c>
      <c r="J9" s="60" t="s">
        <v>31</v>
      </c>
      <c r="K9" s="60" t="s">
        <v>64</v>
      </c>
      <c r="L9" s="157" t="s">
        <v>60</v>
      </c>
      <c r="M9" s="60" t="s">
        <v>31</v>
      </c>
      <c r="N9" s="60" t="s">
        <v>64</v>
      </c>
    </row>
    <row r="10" spans="1:14" s="51" customFormat="1" ht="24.75" customHeight="1">
      <c r="A10" s="114"/>
      <c r="B10" s="112" t="s">
        <v>165</v>
      </c>
      <c r="C10" s="114"/>
      <c r="D10" s="114"/>
      <c r="E10" s="114"/>
      <c r="F10" s="157"/>
      <c r="G10" s="60"/>
      <c r="H10" s="60"/>
      <c r="I10" s="157"/>
      <c r="J10" s="60"/>
      <c r="K10" s="60"/>
      <c r="L10" s="157"/>
      <c r="M10" s="60"/>
      <c r="N10" s="60"/>
    </row>
    <row r="11" spans="1:14" s="51" customFormat="1" ht="19.5" customHeight="1">
      <c r="A11" s="49">
        <v>1</v>
      </c>
      <c r="B11" s="88" t="s">
        <v>72</v>
      </c>
      <c r="C11" s="50">
        <v>300</v>
      </c>
      <c r="D11" s="49">
        <v>300</v>
      </c>
      <c r="E11" s="49">
        <v>100</v>
      </c>
      <c r="F11" s="158">
        <v>8</v>
      </c>
      <c r="G11" s="49">
        <v>2.6</v>
      </c>
      <c r="H11" s="49" t="s">
        <v>115</v>
      </c>
      <c r="I11" s="158">
        <v>7</v>
      </c>
      <c r="J11" s="49">
        <v>2.6</v>
      </c>
      <c r="K11" s="49" t="s">
        <v>116</v>
      </c>
      <c r="L11" s="158">
        <v>0</v>
      </c>
      <c r="M11" s="49">
        <v>0</v>
      </c>
      <c r="N11" s="49">
        <v>0</v>
      </c>
    </row>
    <row r="12" spans="1:14" s="51" customFormat="1" ht="19.5" customHeight="1">
      <c r="A12" s="49">
        <v>2</v>
      </c>
      <c r="B12" s="89" t="s">
        <v>73</v>
      </c>
      <c r="C12" s="50">
        <v>462</v>
      </c>
      <c r="D12" s="49">
        <v>462</v>
      </c>
      <c r="E12" s="49">
        <v>100</v>
      </c>
      <c r="F12" s="158">
        <v>9</v>
      </c>
      <c r="G12" s="49">
        <v>0</v>
      </c>
      <c r="H12" s="49">
        <v>0</v>
      </c>
      <c r="I12" s="158">
        <v>22</v>
      </c>
      <c r="J12" s="49">
        <v>0</v>
      </c>
      <c r="K12" s="49">
        <v>0</v>
      </c>
      <c r="L12" s="158">
        <v>0</v>
      </c>
      <c r="M12" s="49">
        <v>0</v>
      </c>
      <c r="N12" s="49">
        <v>0</v>
      </c>
    </row>
    <row r="13" spans="1:14" s="51" customFormat="1" ht="19.5" customHeight="1">
      <c r="A13" s="49">
        <v>3</v>
      </c>
      <c r="B13" s="89" t="s">
        <v>126</v>
      </c>
      <c r="C13" s="50">
        <v>353</v>
      </c>
      <c r="D13" s="52">
        <v>353</v>
      </c>
      <c r="E13" s="49">
        <v>100</v>
      </c>
      <c r="F13" s="159">
        <v>8</v>
      </c>
      <c r="G13" s="96">
        <v>0.02</v>
      </c>
      <c r="H13" s="96">
        <v>0.04</v>
      </c>
      <c r="I13" s="159">
        <v>14</v>
      </c>
      <c r="J13" s="96" t="s">
        <v>118</v>
      </c>
      <c r="K13" s="96" t="s">
        <v>119</v>
      </c>
      <c r="L13" s="159">
        <v>0</v>
      </c>
      <c r="M13" s="52">
        <v>0</v>
      </c>
      <c r="N13" s="52">
        <v>0</v>
      </c>
    </row>
    <row r="14" spans="1:14" s="51" customFormat="1" ht="19.5" customHeight="1">
      <c r="A14" s="49">
        <v>4</v>
      </c>
      <c r="B14" s="89" t="s">
        <v>134</v>
      </c>
      <c r="C14" s="50">
        <v>646</v>
      </c>
      <c r="D14" s="49">
        <v>646</v>
      </c>
      <c r="E14" s="49">
        <v>100</v>
      </c>
      <c r="F14" s="158">
        <v>15</v>
      </c>
      <c r="G14" s="49">
        <v>2.3</v>
      </c>
      <c r="H14" s="49">
        <v>3.7</v>
      </c>
      <c r="I14" s="158">
        <v>14</v>
      </c>
      <c r="J14" s="49">
        <v>2.5</v>
      </c>
      <c r="K14" s="49">
        <v>3.5</v>
      </c>
      <c r="L14" s="158">
        <v>0</v>
      </c>
      <c r="M14" s="49">
        <v>0</v>
      </c>
      <c r="N14" s="49">
        <v>0</v>
      </c>
    </row>
    <row r="15" spans="1:14" s="51" customFormat="1" ht="19.5" customHeight="1">
      <c r="A15" s="49">
        <v>5</v>
      </c>
      <c r="B15" s="89" t="s">
        <v>74</v>
      </c>
      <c r="C15" s="50">
        <v>368</v>
      </c>
      <c r="D15" s="52">
        <v>368</v>
      </c>
      <c r="E15" s="49">
        <v>100</v>
      </c>
      <c r="F15" s="159">
        <v>6</v>
      </c>
      <c r="G15" s="52">
        <v>3</v>
      </c>
      <c r="H15" s="52">
        <v>0</v>
      </c>
      <c r="I15" s="159">
        <v>8</v>
      </c>
      <c r="J15" s="52">
        <v>2.7</v>
      </c>
      <c r="K15" s="52">
        <v>0.3</v>
      </c>
      <c r="L15" s="159">
        <v>1</v>
      </c>
      <c r="M15" s="52">
        <v>0.3</v>
      </c>
      <c r="N15" s="52">
        <v>0</v>
      </c>
    </row>
    <row r="16" spans="1:14" s="51" customFormat="1" ht="19.5" customHeight="1">
      <c r="A16" s="49">
        <v>6</v>
      </c>
      <c r="B16" s="89" t="s">
        <v>75</v>
      </c>
      <c r="C16" s="50">
        <v>300</v>
      </c>
      <c r="D16" s="52">
        <v>300</v>
      </c>
      <c r="E16" s="49">
        <v>100</v>
      </c>
      <c r="F16" s="159">
        <v>5</v>
      </c>
      <c r="G16" s="52" t="s">
        <v>120</v>
      </c>
      <c r="H16" s="52" t="s">
        <v>121</v>
      </c>
      <c r="I16" s="159">
        <v>5</v>
      </c>
      <c r="J16" s="52">
        <v>2</v>
      </c>
      <c r="K16" s="52" t="s">
        <v>117</v>
      </c>
      <c r="L16" s="159">
        <v>0</v>
      </c>
      <c r="M16" s="52">
        <v>0</v>
      </c>
      <c r="N16" s="52">
        <v>0</v>
      </c>
    </row>
    <row r="17" spans="1:14" s="51" customFormat="1" ht="19.5" customHeight="1">
      <c r="A17" s="49">
        <v>7</v>
      </c>
      <c r="B17" s="89" t="s">
        <v>76</v>
      </c>
      <c r="C17" s="50">
        <v>352</v>
      </c>
      <c r="D17" s="52">
        <v>352</v>
      </c>
      <c r="E17" s="49">
        <v>100</v>
      </c>
      <c r="F17" s="159">
        <v>6</v>
      </c>
      <c r="G17" s="96">
        <v>0.017</v>
      </c>
      <c r="H17" s="96">
        <v>0.05</v>
      </c>
      <c r="I17" s="159">
        <v>15</v>
      </c>
      <c r="J17" s="98">
        <v>0.042</v>
      </c>
      <c r="K17" s="98">
        <v>0.027</v>
      </c>
      <c r="L17" s="159">
        <v>0</v>
      </c>
      <c r="M17" s="52">
        <v>0</v>
      </c>
      <c r="N17" s="52">
        <v>0</v>
      </c>
    </row>
    <row r="18" spans="1:14" s="51" customFormat="1" ht="19.5" customHeight="1">
      <c r="A18" s="49">
        <v>8</v>
      </c>
      <c r="B18" s="89" t="s">
        <v>77</v>
      </c>
      <c r="C18" s="50">
        <v>755</v>
      </c>
      <c r="D18" s="49">
        <v>755</v>
      </c>
      <c r="E18" s="49">
        <v>100</v>
      </c>
      <c r="F18" s="158">
        <v>6</v>
      </c>
      <c r="G18" s="49" t="s">
        <v>122</v>
      </c>
      <c r="H18" s="49" t="s">
        <v>123</v>
      </c>
      <c r="I18" s="158">
        <v>21</v>
      </c>
      <c r="J18" s="49" t="s">
        <v>124</v>
      </c>
      <c r="K18" s="49" t="s">
        <v>125</v>
      </c>
      <c r="L18" s="158">
        <v>5</v>
      </c>
      <c r="M18" s="49">
        <v>0</v>
      </c>
      <c r="N18" s="97">
        <v>0.05</v>
      </c>
    </row>
    <row r="19" spans="1:14" s="51" customFormat="1" ht="19.5" customHeight="1">
      <c r="A19" s="49">
        <v>9</v>
      </c>
      <c r="B19" s="89" t="s">
        <v>78</v>
      </c>
      <c r="C19" s="50">
        <v>151</v>
      </c>
      <c r="D19" s="49">
        <v>151</v>
      </c>
      <c r="E19" s="49">
        <v>100</v>
      </c>
      <c r="F19" s="158">
        <v>5</v>
      </c>
      <c r="G19" s="49">
        <v>3.3</v>
      </c>
      <c r="H19" s="49">
        <v>0</v>
      </c>
      <c r="I19" s="158">
        <v>8</v>
      </c>
      <c r="J19" s="49">
        <v>3</v>
      </c>
      <c r="K19" s="49">
        <v>2</v>
      </c>
      <c r="L19" s="158">
        <v>0</v>
      </c>
      <c r="M19" s="49">
        <v>0</v>
      </c>
      <c r="N19" s="49">
        <v>0</v>
      </c>
    </row>
    <row r="20" spans="1:14" s="51" customFormat="1" ht="19.5" customHeight="1">
      <c r="A20" s="49">
        <v>10</v>
      </c>
      <c r="B20" s="89" t="s">
        <v>129</v>
      </c>
      <c r="C20" s="50">
        <v>456</v>
      </c>
      <c r="D20" s="52">
        <v>456</v>
      </c>
      <c r="E20" s="49">
        <v>100</v>
      </c>
      <c r="F20" s="159">
        <v>9</v>
      </c>
      <c r="G20" s="96">
        <v>0.02</v>
      </c>
      <c r="H20" s="96">
        <v>0.01</v>
      </c>
      <c r="I20" s="159">
        <v>11</v>
      </c>
      <c r="J20" s="96">
        <v>0.03</v>
      </c>
      <c r="K20" s="96">
        <v>0.015</v>
      </c>
      <c r="L20" s="159">
        <v>0</v>
      </c>
      <c r="M20" s="52">
        <v>0</v>
      </c>
      <c r="N20" s="52">
        <v>0</v>
      </c>
    </row>
    <row r="21" spans="1:14" s="51" customFormat="1" ht="19.5" customHeight="1">
      <c r="A21" s="49">
        <v>11</v>
      </c>
      <c r="B21" s="89" t="s">
        <v>130</v>
      </c>
      <c r="C21" s="50">
        <v>582</v>
      </c>
      <c r="D21" s="52">
        <v>582</v>
      </c>
      <c r="E21" s="49">
        <v>100</v>
      </c>
      <c r="F21" s="159">
        <v>12</v>
      </c>
      <c r="G21" s="98">
        <v>0.021</v>
      </c>
      <c r="H21" s="52" t="s">
        <v>142</v>
      </c>
      <c r="I21" s="159">
        <v>13</v>
      </c>
      <c r="J21" s="98">
        <v>0.022</v>
      </c>
      <c r="K21" s="52" t="s">
        <v>143</v>
      </c>
      <c r="L21" s="159">
        <v>3</v>
      </c>
      <c r="M21" s="98">
        <v>0.006</v>
      </c>
      <c r="N21" s="52" t="s">
        <v>144</v>
      </c>
    </row>
    <row r="22" spans="1:14" s="51" customFormat="1" ht="19.5" customHeight="1">
      <c r="A22" s="49"/>
      <c r="B22" s="115" t="s">
        <v>180</v>
      </c>
      <c r="C22" s="113">
        <v>4725</v>
      </c>
      <c r="D22" s="53">
        <v>4725</v>
      </c>
      <c r="E22" s="180">
        <v>100</v>
      </c>
      <c r="F22" s="160">
        <v>89</v>
      </c>
      <c r="G22" s="110" t="s">
        <v>199</v>
      </c>
      <c r="H22" s="53"/>
      <c r="I22" s="160">
        <v>138</v>
      </c>
      <c r="J22" s="110" t="s">
        <v>194</v>
      </c>
      <c r="K22" s="53"/>
      <c r="L22" s="181">
        <v>9</v>
      </c>
      <c r="M22" s="110" t="s">
        <v>195</v>
      </c>
      <c r="N22" s="53"/>
    </row>
    <row r="23" spans="1:14" s="51" customFormat="1" ht="19.5" customHeight="1">
      <c r="A23" s="49"/>
      <c r="B23" s="116" t="s">
        <v>166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2"/>
    </row>
    <row r="24" spans="1:14" s="51" customFormat="1" ht="19.5" customHeight="1">
      <c r="A24" s="49">
        <v>1</v>
      </c>
      <c r="B24" s="89" t="s">
        <v>131</v>
      </c>
      <c r="C24" s="149">
        <v>432</v>
      </c>
      <c r="D24" s="149">
        <v>432</v>
      </c>
      <c r="E24" s="49">
        <v>100</v>
      </c>
      <c r="F24" s="158">
        <v>9</v>
      </c>
      <c r="G24" s="49" t="s">
        <v>147</v>
      </c>
      <c r="H24" s="49">
        <v>0</v>
      </c>
      <c r="I24" s="158">
        <v>14</v>
      </c>
      <c r="J24" s="59" t="s">
        <v>148</v>
      </c>
      <c r="K24" s="59">
        <v>0</v>
      </c>
      <c r="L24" s="158">
        <v>2</v>
      </c>
      <c r="M24" s="49" t="s">
        <v>149</v>
      </c>
      <c r="N24" s="49"/>
    </row>
    <row r="25" spans="1:14" s="51" customFormat="1" ht="19.5" customHeight="1">
      <c r="A25" s="49">
        <v>2</v>
      </c>
      <c r="B25" s="89" t="s">
        <v>132</v>
      </c>
      <c r="C25" s="150">
        <v>454</v>
      </c>
      <c r="D25" s="150">
        <v>454</v>
      </c>
      <c r="E25" s="49">
        <v>100</v>
      </c>
      <c r="F25" s="158">
        <v>0</v>
      </c>
      <c r="G25" s="49" t="s">
        <v>150</v>
      </c>
      <c r="H25" s="49" t="s">
        <v>151</v>
      </c>
      <c r="I25" s="158">
        <v>1</v>
      </c>
      <c r="J25" s="59" t="s">
        <v>152</v>
      </c>
      <c r="K25" s="59" t="s">
        <v>153</v>
      </c>
      <c r="L25" s="158">
        <v>1</v>
      </c>
      <c r="M25" s="49" t="s">
        <v>121</v>
      </c>
      <c r="N25" s="49" t="s">
        <v>154</v>
      </c>
    </row>
    <row r="26" spans="1:14" s="51" customFormat="1" ht="19.5" customHeight="1">
      <c r="A26" s="49">
        <v>3</v>
      </c>
      <c r="B26" s="89" t="s">
        <v>133</v>
      </c>
      <c r="C26" s="150">
        <v>225</v>
      </c>
      <c r="D26" s="150">
        <v>225</v>
      </c>
      <c r="E26" s="49">
        <v>100</v>
      </c>
      <c r="F26" s="158">
        <v>4</v>
      </c>
      <c r="G26" s="49" t="s">
        <v>155</v>
      </c>
      <c r="H26" s="49" t="s">
        <v>156</v>
      </c>
      <c r="I26" s="158">
        <v>9</v>
      </c>
      <c r="J26" s="59" t="s">
        <v>157</v>
      </c>
      <c r="K26" s="59">
        <v>0</v>
      </c>
      <c r="L26" s="158">
        <v>0</v>
      </c>
      <c r="M26" s="49">
        <v>0</v>
      </c>
      <c r="N26" s="49">
        <v>0</v>
      </c>
    </row>
    <row r="27" spans="1:14" s="51" customFormat="1" ht="19.5" customHeight="1">
      <c r="A27" s="76">
        <v>4</v>
      </c>
      <c r="B27" s="117" t="s">
        <v>167</v>
      </c>
      <c r="C27" s="118">
        <v>16</v>
      </c>
      <c r="D27" s="118">
        <v>16</v>
      </c>
      <c r="E27" s="49">
        <v>100</v>
      </c>
      <c r="F27" s="158">
        <v>1</v>
      </c>
      <c r="G27" s="49">
        <v>6.2</v>
      </c>
      <c r="H27" s="49"/>
      <c r="I27" s="158">
        <v>0</v>
      </c>
      <c r="J27" s="49">
        <v>0</v>
      </c>
      <c r="K27" s="49">
        <v>0</v>
      </c>
      <c r="L27" s="158">
        <v>0</v>
      </c>
      <c r="M27" s="49">
        <v>0</v>
      </c>
      <c r="N27" s="49">
        <v>0</v>
      </c>
    </row>
    <row r="28" spans="1:14" s="51" customFormat="1" ht="19.5" customHeight="1">
      <c r="A28" s="76">
        <v>5</v>
      </c>
      <c r="B28" s="117" t="s">
        <v>168</v>
      </c>
      <c r="C28" s="150">
        <v>46</v>
      </c>
      <c r="D28" s="150">
        <v>46</v>
      </c>
      <c r="E28" s="49">
        <v>100</v>
      </c>
      <c r="F28" s="158">
        <v>0</v>
      </c>
      <c r="G28" s="49">
        <v>2.1</v>
      </c>
      <c r="H28" s="49"/>
      <c r="I28" s="158">
        <v>0</v>
      </c>
      <c r="J28" s="49">
        <v>0</v>
      </c>
      <c r="K28" s="49">
        <v>0</v>
      </c>
      <c r="L28" s="158">
        <v>0</v>
      </c>
      <c r="M28" s="49">
        <v>0</v>
      </c>
      <c r="N28" s="49">
        <v>0</v>
      </c>
    </row>
    <row r="29" spans="1:14" s="51" customFormat="1" ht="19.5" customHeight="1">
      <c r="A29" s="76">
        <v>6</v>
      </c>
      <c r="B29" s="117" t="s">
        <v>169</v>
      </c>
      <c r="C29" s="150">
        <v>7</v>
      </c>
      <c r="D29" s="150">
        <v>7</v>
      </c>
      <c r="E29" s="49">
        <v>100</v>
      </c>
      <c r="F29" s="158">
        <v>0</v>
      </c>
      <c r="G29" s="49">
        <v>0</v>
      </c>
      <c r="H29" s="49">
        <v>0</v>
      </c>
      <c r="I29" s="158">
        <v>0</v>
      </c>
      <c r="J29" s="49">
        <v>0</v>
      </c>
      <c r="K29" s="49">
        <v>0</v>
      </c>
      <c r="L29" s="158">
        <v>0</v>
      </c>
      <c r="M29" s="49">
        <v>0</v>
      </c>
      <c r="N29" s="49">
        <v>0</v>
      </c>
    </row>
    <row r="30" spans="1:14" s="51" customFormat="1" ht="19.5" customHeight="1">
      <c r="A30" s="76">
        <v>7</v>
      </c>
      <c r="B30" s="117" t="s">
        <v>170</v>
      </c>
      <c r="C30" s="150">
        <v>14</v>
      </c>
      <c r="D30" s="150">
        <v>14</v>
      </c>
      <c r="E30" s="49">
        <v>100</v>
      </c>
      <c r="F30" s="158">
        <v>1</v>
      </c>
      <c r="G30" s="49">
        <v>7.1</v>
      </c>
      <c r="H30" s="49"/>
      <c r="I30" s="158">
        <v>1</v>
      </c>
      <c r="J30" s="49">
        <v>0</v>
      </c>
      <c r="K30" s="49">
        <v>0</v>
      </c>
      <c r="L30" s="158">
        <v>0</v>
      </c>
      <c r="M30" s="49">
        <v>0</v>
      </c>
      <c r="N30" s="49">
        <v>0</v>
      </c>
    </row>
    <row r="31" spans="1:14" s="51" customFormat="1" ht="19.5" customHeight="1">
      <c r="A31" s="76">
        <v>8</v>
      </c>
      <c r="B31" s="117" t="s">
        <v>171</v>
      </c>
      <c r="C31" s="150">
        <v>78</v>
      </c>
      <c r="D31" s="150">
        <v>78</v>
      </c>
      <c r="E31" s="49">
        <v>100</v>
      </c>
      <c r="F31" s="158">
        <v>0</v>
      </c>
      <c r="G31" s="49">
        <v>0</v>
      </c>
      <c r="H31" s="49"/>
      <c r="I31" s="158">
        <v>3</v>
      </c>
      <c r="J31" s="49">
        <v>0</v>
      </c>
      <c r="K31" s="49">
        <v>0</v>
      </c>
      <c r="L31" s="158">
        <v>0</v>
      </c>
      <c r="M31" s="49">
        <v>0</v>
      </c>
      <c r="N31" s="49">
        <v>0</v>
      </c>
    </row>
    <row r="32" spans="1:14" s="51" customFormat="1" ht="19.5" customHeight="1">
      <c r="A32" s="76">
        <v>9</v>
      </c>
      <c r="B32" s="117" t="s">
        <v>172</v>
      </c>
      <c r="C32" s="150">
        <v>65</v>
      </c>
      <c r="D32" s="150">
        <v>65</v>
      </c>
      <c r="E32" s="49">
        <v>100</v>
      </c>
      <c r="F32" s="158">
        <v>0</v>
      </c>
      <c r="G32" s="49">
        <v>1.5</v>
      </c>
      <c r="H32" s="49" t="s">
        <v>163</v>
      </c>
      <c r="I32" s="158">
        <v>2</v>
      </c>
      <c r="J32" s="49">
        <v>0</v>
      </c>
      <c r="K32" s="49">
        <v>0</v>
      </c>
      <c r="L32" s="158">
        <v>0</v>
      </c>
      <c r="M32" s="49">
        <v>0</v>
      </c>
      <c r="N32" s="49">
        <v>0</v>
      </c>
    </row>
    <row r="33" spans="1:14" s="51" customFormat="1" ht="19.5" customHeight="1">
      <c r="A33" s="76"/>
      <c r="B33" s="115" t="s">
        <v>180</v>
      </c>
      <c r="C33" s="121">
        <v>1337</v>
      </c>
      <c r="D33" s="121">
        <v>1337</v>
      </c>
      <c r="E33" s="179">
        <v>100</v>
      </c>
      <c r="F33" s="161">
        <v>15</v>
      </c>
      <c r="G33" s="122" t="s">
        <v>120</v>
      </c>
      <c r="H33" s="122"/>
      <c r="I33" s="161">
        <v>30</v>
      </c>
      <c r="J33" s="123" t="s">
        <v>196</v>
      </c>
      <c r="K33" s="123" t="s">
        <v>163</v>
      </c>
      <c r="L33" s="161">
        <v>3</v>
      </c>
      <c r="M33" s="122" t="s">
        <v>197</v>
      </c>
      <c r="N33" s="122" t="s">
        <v>163</v>
      </c>
    </row>
    <row r="34" spans="1:14" s="54" customFormat="1" ht="19.5" customHeight="1">
      <c r="A34" s="52"/>
      <c r="B34" s="140" t="s">
        <v>1</v>
      </c>
      <c r="C34" s="140">
        <v>6062</v>
      </c>
      <c r="D34" s="140">
        <v>6062</v>
      </c>
      <c r="E34" s="142">
        <v>1</v>
      </c>
      <c r="F34" s="162">
        <v>104</v>
      </c>
      <c r="G34" s="140" t="s">
        <v>117</v>
      </c>
      <c r="H34" s="140">
        <v>4.1</v>
      </c>
      <c r="I34" s="162">
        <v>168</v>
      </c>
      <c r="J34" s="140">
        <v>2.7</v>
      </c>
      <c r="K34" s="140">
        <v>3.7</v>
      </c>
      <c r="L34" s="162">
        <v>12</v>
      </c>
      <c r="M34" s="140">
        <f>SUM(M11:M20)</f>
        <v>0.3</v>
      </c>
      <c r="N34" s="140">
        <v>0</v>
      </c>
    </row>
    <row r="35" spans="3:14" s="55" customFormat="1" ht="23.25" customHeight="1"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</row>
    <row r="37" spans="2:16" ht="15.75">
      <c r="B37"/>
      <c r="C37"/>
      <c r="D37" s="5"/>
      <c r="E37"/>
      <c r="F37" s="5"/>
      <c r="G37" s="3"/>
      <c r="H37" s="190" t="s">
        <v>160</v>
      </c>
      <c r="I37" s="190"/>
      <c r="J37" s="190"/>
      <c r="K37" s="190"/>
      <c r="L37" s="190"/>
      <c r="M37" s="190"/>
      <c r="N37" s="190"/>
      <c r="O37" s="190"/>
      <c r="P37" s="190"/>
    </row>
    <row r="38" spans="2:16" ht="15.75">
      <c r="B38" s="189" t="s">
        <v>158</v>
      </c>
      <c r="C38" s="189"/>
      <c r="D38" s="5"/>
      <c r="E38"/>
      <c r="F38" s="5"/>
      <c r="G38" s="3"/>
      <c r="H38" s="189" t="s">
        <v>161</v>
      </c>
      <c r="I38" s="189"/>
      <c r="J38" s="189"/>
      <c r="K38" s="189"/>
      <c r="L38" s="189"/>
      <c r="M38" s="189"/>
      <c r="N38" s="189"/>
      <c r="O38" s="189"/>
      <c r="P38" s="189"/>
    </row>
    <row r="39" spans="2:16" ht="15.75">
      <c r="B39" s="107"/>
      <c r="C39" s="107"/>
      <c r="D39" s="5"/>
      <c r="E39"/>
      <c r="F39" s="5"/>
      <c r="G39" s="3"/>
      <c r="H39" s="189" t="s">
        <v>162</v>
      </c>
      <c r="I39" s="189"/>
      <c r="J39" s="189"/>
      <c r="K39" s="189"/>
      <c r="L39" s="189"/>
      <c r="M39" s="189"/>
      <c r="N39" s="189"/>
      <c r="O39" s="189"/>
      <c r="P39" s="189"/>
    </row>
    <row r="40" spans="2:16" ht="15.75">
      <c r="B40" s="107"/>
      <c r="C40" s="107"/>
      <c r="D40" s="5"/>
      <c r="E40"/>
      <c r="F40" s="5"/>
      <c r="G40" s="3"/>
      <c r="H40" s="105"/>
      <c r="I40" s="108"/>
      <c r="J40" s="105"/>
      <c r="K40" s="105"/>
      <c r="L40" s="108"/>
      <c r="M40" s="105"/>
      <c r="N40" s="17"/>
      <c r="O40" s="7"/>
      <c r="P40" s="7"/>
    </row>
    <row r="41" spans="2:16" ht="15.75">
      <c r="B41" s="109" t="s">
        <v>164</v>
      </c>
      <c r="C41" s="107"/>
      <c r="D41" s="5"/>
      <c r="E41"/>
      <c r="F41" s="5"/>
      <c r="G41" s="3"/>
      <c r="H41" s="105"/>
      <c r="I41" s="108"/>
      <c r="J41" s="105"/>
      <c r="K41" s="105"/>
      <c r="L41" s="108"/>
      <c r="M41" s="105"/>
      <c r="N41" s="17"/>
      <c r="O41" s="7"/>
      <c r="P41" s="7"/>
    </row>
    <row r="42" spans="2:16" ht="15.75">
      <c r="B42" s="107"/>
      <c r="C42" s="107"/>
      <c r="D42" s="5"/>
      <c r="E42"/>
      <c r="F42" s="5"/>
      <c r="G42" s="3"/>
      <c r="H42" s="105"/>
      <c r="I42" s="108"/>
      <c r="J42" s="199" t="s">
        <v>164</v>
      </c>
      <c r="K42" s="199"/>
      <c r="L42" s="199"/>
      <c r="M42" s="199"/>
      <c r="N42" s="17"/>
      <c r="O42" s="7"/>
      <c r="P42" s="7"/>
    </row>
    <row r="43" spans="2:16" ht="15.75">
      <c r="B43" s="107"/>
      <c r="C43" s="107"/>
      <c r="D43" s="5"/>
      <c r="E43"/>
      <c r="F43" s="5"/>
      <c r="G43" s="3"/>
      <c r="H43" s="105"/>
      <c r="I43" s="108"/>
      <c r="J43" s="105"/>
      <c r="K43" s="105"/>
      <c r="L43" s="108"/>
      <c r="M43" s="105"/>
      <c r="N43" s="17"/>
      <c r="O43" s="7"/>
      <c r="P43" s="7"/>
    </row>
    <row r="44" spans="2:16" ht="15.75">
      <c r="B44" s="107"/>
      <c r="C44" s="107"/>
      <c r="D44" s="5"/>
      <c r="E44"/>
      <c r="F44" s="5"/>
      <c r="G44" s="3"/>
      <c r="H44" s="105"/>
      <c r="I44" s="108"/>
      <c r="J44" s="105"/>
      <c r="K44" s="105"/>
      <c r="L44" s="108"/>
      <c r="M44" s="105"/>
      <c r="N44" s="17"/>
      <c r="O44" s="7"/>
      <c r="P44" s="7"/>
    </row>
    <row r="45" spans="2:16" ht="15.75">
      <c r="B45" s="189" t="s">
        <v>159</v>
      </c>
      <c r="C45" s="189"/>
      <c r="D45" s="5"/>
      <c r="E45"/>
      <c r="F45" s="5"/>
      <c r="G45" s="3"/>
      <c r="H45" s="189" t="s">
        <v>200</v>
      </c>
      <c r="I45" s="189"/>
      <c r="J45" s="189"/>
      <c r="K45" s="189"/>
      <c r="L45" s="189"/>
      <c r="M45" s="189"/>
      <c r="N45" s="189"/>
      <c r="O45" s="189"/>
      <c r="P45" s="189"/>
    </row>
  </sheetData>
  <sheetProtection/>
  <mergeCells count="19">
    <mergeCell ref="A1:D1"/>
    <mergeCell ref="H37:P37"/>
    <mergeCell ref="E7:E9"/>
    <mergeCell ref="C7:C9"/>
    <mergeCell ref="A5:Q5"/>
    <mergeCell ref="A3:M3"/>
    <mergeCell ref="A4:M4"/>
    <mergeCell ref="B7:B9"/>
    <mergeCell ref="A7:A9"/>
    <mergeCell ref="L7:N7"/>
    <mergeCell ref="H38:P38"/>
    <mergeCell ref="B38:C38"/>
    <mergeCell ref="H39:P39"/>
    <mergeCell ref="B45:C45"/>
    <mergeCell ref="H45:P45"/>
    <mergeCell ref="F7:H7"/>
    <mergeCell ref="D7:D9"/>
    <mergeCell ref="I7:K7"/>
    <mergeCell ref="J42:M42"/>
  </mergeCells>
  <printOptions/>
  <pageMargins left="1.45" right="0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6">
      <selection activeCell="I36" sqref="I36"/>
    </sheetView>
  </sheetViews>
  <sheetFormatPr defaultColWidth="9.140625" defaultRowHeight="12.75"/>
  <cols>
    <col min="1" max="1" width="4.421875" style="45" customWidth="1"/>
    <col min="2" max="2" width="25.28125" style="45" customWidth="1"/>
    <col min="3" max="3" width="11.421875" style="45" customWidth="1"/>
    <col min="4" max="4" width="13.140625" style="45" customWidth="1"/>
    <col min="5" max="5" width="10.00390625" style="45" customWidth="1"/>
    <col min="6" max="6" width="15.140625" style="45" customWidth="1"/>
    <col min="7" max="9" width="12.8515625" style="45" customWidth="1"/>
    <col min="10" max="10" width="28.421875" style="45" customWidth="1"/>
    <col min="11" max="16384" width="9.140625" style="45" customWidth="1"/>
  </cols>
  <sheetData>
    <row r="1" spans="1:5" ht="15.75">
      <c r="A1" s="188" t="s">
        <v>127</v>
      </c>
      <c r="B1" s="188"/>
      <c r="C1" s="188"/>
      <c r="D1" s="188"/>
      <c r="E1" s="3"/>
    </row>
    <row r="2" spans="1:5" ht="14.25" customHeight="1">
      <c r="A2" s="191" t="s">
        <v>5</v>
      </c>
      <c r="B2" s="191"/>
      <c r="C2" s="191"/>
      <c r="D2" s="191"/>
      <c r="E2" s="3"/>
    </row>
    <row r="3" spans="1:10" s="46" customFormat="1" ht="26.25" customHeight="1">
      <c r="A3" s="236" t="s">
        <v>71</v>
      </c>
      <c r="B3" s="236"/>
      <c r="C3" s="236"/>
      <c r="D3" s="236"/>
      <c r="E3" s="236"/>
      <c r="F3" s="236"/>
      <c r="G3" s="236"/>
      <c r="H3" s="236"/>
      <c r="I3" s="236"/>
      <c r="J3" s="236"/>
    </row>
    <row r="4" spans="1:10" s="46" customFormat="1" ht="16.5" customHeight="1">
      <c r="A4" s="236" t="s">
        <v>57</v>
      </c>
      <c r="B4" s="236"/>
      <c r="C4" s="236"/>
      <c r="D4" s="236"/>
      <c r="E4" s="236"/>
      <c r="F4" s="236"/>
      <c r="G4" s="236"/>
      <c r="H4" s="236"/>
      <c r="I4" s="236"/>
      <c r="J4" s="236"/>
    </row>
    <row r="5" spans="1:17" s="46" customFormat="1" ht="18.75" customHeight="1">
      <c r="A5" s="237" t="s">
        <v>128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</row>
    <row r="6" spans="1:10" s="47" customFormat="1" ht="15.75" customHeight="1">
      <c r="A6" s="227" t="s">
        <v>0</v>
      </c>
      <c r="B6" s="227" t="s">
        <v>36</v>
      </c>
      <c r="C6" s="227" t="s">
        <v>68</v>
      </c>
      <c r="D6" s="227" t="s">
        <v>69</v>
      </c>
      <c r="E6" s="224" t="s">
        <v>65</v>
      </c>
      <c r="F6" s="225"/>
      <c r="G6" s="226"/>
      <c r="H6" s="224" t="s">
        <v>66</v>
      </c>
      <c r="I6" s="225"/>
      <c r="J6" s="226"/>
    </row>
    <row r="7" spans="1:10" s="51" customFormat="1" ht="71.25" customHeight="1">
      <c r="A7" s="242"/>
      <c r="B7" s="242"/>
      <c r="C7" s="242"/>
      <c r="D7" s="242"/>
      <c r="E7" s="61" t="s">
        <v>60</v>
      </c>
      <c r="F7" s="62" t="s">
        <v>31</v>
      </c>
      <c r="G7" s="62" t="s">
        <v>70</v>
      </c>
      <c r="H7" s="61" t="s">
        <v>60</v>
      </c>
      <c r="I7" s="62" t="s">
        <v>31</v>
      </c>
      <c r="J7" s="62" t="s">
        <v>70</v>
      </c>
    </row>
    <row r="8" spans="1:10" s="51" customFormat="1" ht="15.75" customHeight="1">
      <c r="A8" s="127"/>
      <c r="B8" s="134" t="s">
        <v>165</v>
      </c>
      <c r="C8" s="127"/>
      <c r="D8" s="127"/>
      <c r="E8" s="125"/>
      <c r="F8" s="126"/>
      <c r="G8" s="126"/>
      <c r="H8" s="125"/>
      <c r="I8" s="126"/>
      <c r="J8" s="126"/>
    </row>
    <row r="9" spans="1:10" s="51" customFormat="1" ht="15.75" customHeight="1">
      <c r="A9" s="49">
        <v>1</v>
      </c>
      <c r="B9" s="88" t="s">
        <v>72</v>
      </c>
      <c r="C9" s="50">
        <v>11</v>
      </c>
      <c r="D9" s="50">
        <v>300</v>
      </c>
      <c r="E9" s="50">
        <v>11</v>
      </c>
      <c r="F9" s="97">
        <v>1</v>
      </c>
      <c r="G9" s="49">
        <v>0</v>
      </c>
      <c r="H9" s="49">
        <v>300</v>
      </c>
      <c r="I9" s="97">
        <v>1</v>
      </c>
      <c r="J9" s="49">
        <v>0</v>
      </c>
    </row>
    <row r="10" spans="1:10" s="51" customFormat="1" ht="15.75" customHeight="1">
      <c r="A10" s="49">
        <v>2</v>
      </c>
      <c r="B10" s="89" t="s">
        <v>73</v>
      </c>
      <c r="C10" s="50">
        <v>14</v>
      </c>
      <c r="D10" s="50">
        <v>462</v>
      </c>
      <c r="E10" s="50">
        <v>14</v>
      </c>
      <c r="F10" s="97">
        <v>1</v>
      </c>
      <c r="G10" s="49">
        <v>0</v>
      </c>
      <c r="H10" s="49">
        <v>462</v>
      </c>
      <c r="I10" s="97">
        <v>1</v>
      </c>
      <c r="J10" s="49">
        <v>0</v>
      </c>
    </row>
    <row r="11" spans="1:10" s="51" customFormat="1" ht="15.75" customHeight="1">
      <c r="A11" s="49">
        <v>3</v>
      </c>
      <c r="B11" s="89" t="s">
        <v>126</v>
      </c>
      <c r="C11" s="50">
        <v>13</v>
      </c>
      <c r="D11" s="50">
        <v>353</v>
      </c>
      <c r="E11" s="50">
        <v>13</v>
      </c>
      <c r="F11" s="97">
        <v>1</v>
      </c>
      <c r="G11" s="49">
        <v>0</v>
      </c>
      <c r="H11" s="49">
        <v>353</v>
      </c>
      <c r="I11" s="97">
        <v>1</v>
      </c>
      <c r="J11" s="49">
        <v>0</v>
      </c>
    </row>
    <row r="12" spans="1:10" s="51" customFormat="1" ht="15.75" customHeight="1">
      <c r="A12" s="49">
        <v>4</v>
      </c>
      <c r="B12" s="89" t="s">
        <v>134</v>
      </c>
      <c r="C12" s="50">
        <v>20</v>
      </c>
      <c r="D12" s="50">
        <v>646</v>
      </c>
      <c r="E12" s="50">
        <v>20</v>
      </c>
      <c r="F12" s="97">
        <v>1</v>
      </c>
      <c r="G12" s="49">
        <v>0</v>
      </c>
      <c r="H12" s="50">
        <v>646</v>
      </c>
      <c r="I12" s="97">
        <v>1</v>
      </c>
      <c r="J12" s="49">
        <v>0</v>
      </c>
    </row>
    <row r="13" spans="1:10" s="51" customFormat="1" ht="15.75" customHeight="1">
      <c r="A13" s="49">
        <v>5</v>
      </c>
      <c r="B13" s="89" t="s">
        <v>74</v>
      </c>
      <c r="C13" s="50">
        <v>13</v>
      </c>
      <c r="D13" s="50">
        <v>368</v>
      </c>
      <c r="E13" s="50">
        <v>13</v>
      </c>
      <c r="F13" s="97">
        <v>1</v>
      </c>
      <c r="G13" s="49">
        <v>0</v>
      </c>
      <c r="H13" s="52">
        <v>368</v>
      </c>
      <c r="I13" s="97">
        <v>1</v>
      </c>
      <c r="J13" s="49">
        <v>0</v>
      </c>
    </row>
    <row r="14" spans="1:10" s="51" customFormat="1" ht="15.75" customHeight="1">
      <c r="A14" s="49">
        <v>6</v>
      </c>
      <c r="B14" s="89" t="s">
        <v>75</v>
      </c>
      <c r="C14" s="50">
        <v>10</v>
      </c>
      <c r="D14" s="50">
        <v>300</v>
      </c>
      <c r="E14" s="50">
        <v>10</v>
      </c>
      <c r="F14" s="97">
        <v>1</v>
      </c>
      <c r="G14" s="49">
        <v>0</v>
      </c>
      <c r="H14" s="49">
        <v>300</v>
      </c>
      <c r="I14" s="97">
        <v>1</v>
      </c>
      <c r="J14" s="49">
        <v>0</v>
      </c>
    </row>
    <row r="15" spans="1:10" s="51" customFormat="1" ht="15.75" customHeight="1">
      <c r="A15" s="49">
        <v>7</v>
      </c>
      <c r="B15" s="89" t="s">
        <v>76</v>
      </c>
      <c r="C15" s="50">
        <v>13</v>
      </c>
      <c r="D15" s="50">
        <v>352</v>
      </c>
      <c r="E15" s="50">
        <v>13</v>
      </c>
      <c r="F15" s="97">
        <v>1</v>
      </c>
      <c r="G15" s="49">
        <v>0</v>
      </c>
      <c r="H15" s="49">
        <v>352</v>
      </c>
      <c r="I15" s="97">
        <v>1</v>
      </c>
      <c r="J15" s="49">
        <v>0</v>
      </c>
    </row>
    <row r="16" spans="1:10" s="51" customFormat="1" ht="15.75" customHeight="1">
      <c r="A16" s="49">
        <v>8</v>
      </c>
      <c r="B16" s="89" t="s">
        <v>77</v>
      </c>
      <c r="C16" s="50">
        <v>24</v>
      </c>
      <c r="D16" s="50">
        <v>755</v>
      </c>
      <c r="E16" s="50">
        <v>24</v>
      </c>
      <c r="F16" s="97">
        <v>1</v>
      </c>
      <c r="G16" s="49">
        <v>0</v>
      </c>
      <c r="H16" s="49">
        <v>755</v>
      </c>
      <c r="I16" s="97">
        <v>1</v>
      </c>
      <c r="J16" s="49">
        <v>0</v>
      </c>
    </row>
    <row r="17" spans="1:10" s="51" customFormat="1" ht="15.75" customHeight="1">
      <c r="A17" s="49">
        <v>9</v>
      </c>
      <c r="B17" s="89" t="s">
        <v>78</v>
      </c>
      <c r="C17" s="50">
        <v>5</v>
      </c>
      <c r="D17" s="50">
        <v>151</v>
      </c>
      <c r="E17" s="50">
        <v>5</v>
      </c>
      <c r="F17" s="97">
        <v>1</v>
      </c>
      <c r="G17" s="49">
        <v>0</v>
      </c>
      <c r="H17" s="49">
        <v>151</v>
      </c>
      <c r="I17" s="97">
        <v>1</v>
      </c>
      <c r="J17" s="49">
        <v>0</v>
      </c>
    </row>
    <row r="18" spans="1:10" s="51" customFormat="1" ht="15.75" customHeight="1">
      <c r="A18" s="49">
        <v>10</v>
      </c>
      <c r="B18" s="89" t="s">
        <v>129</v>
      </c>
      <c r="C18" s="50">
        <v>15</v>
      </c>
      <c r="D18" s="50">
        <v>456</v>
      </c>
      <c r="E18" s="50">
        <v>15</v>
      </c>
      <c r="F18" s="97">
        <v>1</v>
      </c>
      <c r="G18" s="49">
        <v>0</v>
      </c>
      <c r="H18" s="49">
        <v>456</v>
      </c>
      <c r="I18" s="97">
        <v>1</v>
      </c>
      <c r="J18" s="49">
        <v>0</v>
      </c>
    </row>
    <row r="19" spans="1:10" s="51" customFormat="1" ht="15.75" customHeight="1">
      <c r="A19" s="49">
        <v>11</v>
      </c>
      <c r="B19" s="89" t="s">
        <v>130</v>
      </c>
      <c r="C19" s="50">
        <v>22</v>
      </c>
      <c r="D19" s="50">
        <v>582</v>
      </c>
      <c r="E19" s="50">
        <v>3</v>
      </c>
      <c r="F19" s="52" t="s">
        <v>145</v>
      </c>
      <c r="G19" s="49">
        <v>0</v>
      </c>
      <c r="H19" s="52">
        <v>84</v>
      </c>
      <c r="I19" s="52" t="s">
        <v>146</v>
      </c>
      <c r="J19" s="49">
        <v>0</v>
      </c>
    </row>
    <row r="20" spans="1:10" s="51" customFormat="1" ht="15.75" customHeight="1">
      <c r="A20" s="49"/>
      <c r="B20" s="115" t="s">
        <v>3</v>
      </c>
      <c r="C20" s="137">
        <v>160</v>
      </c>
      <c r="D20" s="128">
        <v>4725</v>
      </c>
      <c r="E20" s="137">
        <v>141</v>
      </c>
      <c r="F20" s="138">
        <v>88.1</v>
      </c>
      <c r="G20" s="49">
        <v>0</v>
      </c>
      <c r="H20" s="138">
        <v>4227</v>
      </c>
      <c r="I20" s="138">
        <v>81.9</v>
      </c>
      <c r="J20" s="49">
        <v>0</v>
      </c>
    </row>
    <row r="21" spans="1:10" s="51" customFormat="1" ht="15.75" customHeight="1">
      <c r="A21" s="49"/>
      <c r="B21" s="115" t="s">
        <v>166</v>
      </c>
      <c r="C21" s="50"/>
      <c r="D21" s="50"/>
      <c r="E21" s="52"/>
      <c r="F21" s="52"/>
      <c r="G21" s="52"/>
      <c r="H21" s="52"/>
      <c r="I21" s="52"/>
      <c r="J21" s="52"/>
    </row>
    <row r="22" spans="1:10" s="51" customFormat="1" ht="15.75" customHeight="1">
      <c r="A22" s="49">
        <v>1</v>
      </c>
      <c r="B22" s="89" t="s">
        <v>131</v>
      </c>
      <c r="C22" s="104">
        <v>15</v>
      </c>
      <c r="D22" s="149">
        <v>432</v>
      </c>
      <c r="E22" s="104">
        <v>13</v>
      </c>
      <c r="F22" s="49">
        <v>100</v>
      </c>
      <c r="G22" s="49">
        <v>0</v>
      </c>
      <c r="H22" s="50">
        <v>432</v>
      </c>
      <c r="I22" s="49">
        <v>100</v>
      </c>
      <c r="J22" s="49">
        <v>0</v>
      </c>
    </row>
    <row r="23" spans="1:10" s="51" customFormat="1" ht="15.75" customHeight="1">
      <c r="A23" s="49">
        <v>2</v>
      </c>
      <c r="B23" s="89" t="s">
        <v>132</v>
      </c>
      <c r="C23" s="104">
        <v>18</v>
      </c>
      <c r="D23" s="150">
        <v>454</v>
      </c>
      <c r="E23" s="104">
        <v>18</v>
      </c>
      <c r="F23" s="49">
        <v>100</v>
      </c>
      <c r="G23" s="49">
        <v>0</v>
      </c>
      <c r="H23" s="50">
        <v>454</v>
      </c>
      <c r="I23" s="49">
        <v>100</v>
      </c>
      <c r="J23" s="49">
        <v>0</v>
      </c>
    </row>
    <row r="24" spans="1:10" s="51" customFormat="1" ht="15.75" customHeight="1">
      <c r="A24" s="49">
        <v>3</v>
      </c>
      <c r="B24" s="89" t="s">
        <v>133</v>
      </c>
      <c r="C24" s="104">
        <v>10</v>
      </c>
      <c r="D24" s="150">
        <v>225</v>
      </c>
      <c r="E24" s="104">
        <v>10</v>
      </c>
      <c r="F24" s="49">
        <v>100</v>
      </c>
      <c r="G24" s="49">
        <v>0</v>
      </c>
      <c r="H24" s="50">
        <v>225</v>
      </c>
      <c r="I24" s="49">
        <v>100</v>
      </c>
      <c r="J24" s="49">
        <v>0</v>
      </c>
    </row>
    <row r="25" spans="1:12" s="51" customFormat="1" ht="15.75" customHeight="1">
      <c r="A25" s="49">
        <v>4</v>
      </c>
      <c r="B25" s="117" t="s">
        <v>167</v>
      </c>
      <c r="C25" s="118" t="s">
        <v>173</v>
      </c>
      <c r="D25" s="118">
        <v>16</v>
      </c>
      <c r="E25" s="118" t="s">
        <v>173</v>
      </c>
      <c r="F25" s="49">
        <v>100</v>
      </c>
      <c r="G25" s="49">
        <v>0</v>
      </c>
      <c r="H25" s="118" t="s">
        <v>175</v>
      </c>
      <c r="I25" s="49">
        <v>100</v>
      </c>
      <c r="J25" s="49">
        <v>0</v>
      </c>
      <c r="L25" s="51" t="s">
        <v>163</v>
      </c>
    </row>
    <row r="26" spans="1:10" s="51" customFormat="1" ht="15.75" customHeight="1">
      <c r="A26" s="49">
        <v>5</v>
      </c>
      <c r="B26" s="117" t="s">
        <v>168</v>
      </c>
      <c r="C26" s="104">
        <v>3</v>
      </c>
      <c r="D26" s="150">
        <v>46</v>
      </c>
      <c r="E26" s="104">
        <v>3</v>
      </c>
      <c r="F26" s="49">
        <v>100</v>
      </c>
      <c r="G26" s="49">
        <v>0</v>
      </c>
      <c r="H26" s="104">
        <v>46</v>
      </c>
      <c r="I26" s="49">
        <v>100</v>
      </c>
      <c r="J26" s="49">
        <v>0</v>
      </c>
    </row>
    <row r="27" spans="1:10" s="51" customFormat="1" ht="15.75" customHeight="1">
      <c r="A27" s="49">
        <v>6</v>
      </c>
      <c r="B27" s="117" t="s">
        <v>169</v>
      </c>
      <c r="C27" s="104">
        <v>1</v>
      </c>
      <c r="D27" s="150">
        <v>7</v>
      </c>
      <c r="E27" s="104">
        <v>1</v>
      </c>
      <c r="F27" s="49">
        <v>100</v>
      </c>
      <c r="G27" s="49">
        <v>0</v>
      </c>
      <c r="H27" s="104">
        <v>7</v>
      </c>
      <c r="I27" s="49">
        <v>100</v>
      </c>
      <c r="J27" s="49">
        <v>0</v>
      </c>
    </row>
    <row r="28" spans="1:10" s="51" customFormat="1" ht="15.75" customHeight="1">
      <c r="A28" s="49">
        <v>7</v>
      </c>
      <c r="B28" s="117" t="s">
        <v>170</v>
      </c>
      <c r="C28" s="104">
        <v>1</v>
      </c>
      <c r="D28" s="150">
        <v>14</v>
      </c>
      <c r="E28" s="104">
        <v>1</v>
      </c>
      <c r="F28" s="49">
        <v>100</v>
      </c>
      <c r="G28" s="49">
        <v>0</v>
      </c>
      <c r="H28" s="104">
        <v>14</v>
      </c>
      <c r="I28" s="49">
        <v>100</v>
      </c>
      <c r="J28" s="49">
        <v>0</v>
      </c>
    </row>
    <row r="29" spans="1:10" s="51" customFormat="1" ht="15.75" customHeight="1">
      <c r="A29" s="49">
        <v>8</v>
      </c>
      <c r="B29" s="117" t="s">
        <v>171</v>
      </c>
      <c r="C29" s="104">
        <v>6</v>
      </c>
      <c r="D29" s="150">
        <v>78</v>
      </c>
      <c r="E29" s="104">
        <v>6</v>
      </c>
      <c r="F29" s="49">
        <v>100</v>
      </c>
      <c r="G29" s="49">
        <v>0</v>
      </c>
      <c r="H29" s="104">
        <v>78</v>
      </c>
      <c r="I29" s="49">
        <v>100</v>
      </c>
      <c r="J29" s="49">
        <v>0</v>
      </c>
    </row>
    <row r="30" spans="1:10" s="51" customFormat="1" ht="15.75" customHeight="1">
      <c r="A30" s="49">
        <v>9</v>
      </c>
      <c r="B30" s="117" t="s">
        <v>172</v>
      </c>
      <c r="C30" s="104">
        <v>3</v>
      </c>
      <c r="D30" s="150">
        <v>65</v>
      </c>
      <c r="E30" s="104">
        <v>3</v>
      </c>
      <c r="F30" s="49">
        <v>100</v>
      </c>
      <c r="G30" s="49">
        <v>0</v>
      </c>
      <c r="H30" s="104">
        <v>65</v>
      </c>
      <c r="I30" s="49">
        <v>100</v>
      </c>
      <c r="J30" s="49">
        <v>0</v>
      </c>
    </row>
    <row r="31" spans="1:10" s="51" customFormat="1" ht="15.75" customHeight="1">
      <c r="A31" s="49"/>
      <c r="B31" s="115" t="s">
        <v>193</v>
      </c>
      <c r="C31" s="137">
        <v>59</v>
      </c>
      <c r="D31" s="121">
        <v>1337</v>
      </c>
      <c r="E31" s="137">
        <v>59</v>
      </c>
      <c r="F31" s="49">
        <v>100</v>
      </c>
      <c r="G31" s="49">
        <v>0</v>
      </c>
      <c r="H31" s="121">
        <v>1337</v>
      </c>
      <c r="I31" s="49">
        <v>100</v>
      </c>
      <c r="J31" s="49">
        <v>0</v>
      </c>
    </row>
    <row r="32" spans="1:10" s="51" customFormat="1" ht="15.75" customHeight="1">
      <c r="A32" s="52"/>
      <c r="B32" s="53" t="s">
        <v>1</v>
      </c>
      <c r="C32" s="140">
        <v>219</v>
      </c>
      <c r="D32" s="140">
        <v>6062</v>
      </c>
      <c r="E32" s="140">
        <v>200</v>
      </c>
      <c r="F32" s="141" t="s">
        <v>198</v>
      </c>
      <c r="G32" s="140">
        <v>0</v>
      </c>
      <c r="H32" s="140">
        <v>5564</v>
      </c>
      <c r="I32" s="141">
        <v>0.917</v>
      </c>
      <c r="J32" s="140">
        <v>0</v>
      </c>
    </row>
    <row r="33" spans="1:10" s="51" customFormat="1" ht="19.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</row>
    <row r="34" spans="1:12" s="54" customFormat="1" ht="19.5" customHeight="1">
      <c r="A34" s="45"/>
      <c r="B34"/>
      <c r="C34"/>
      <c r="D34" s="5"/>
      <c r="E34"/>
      <c r="F34"/>
      <c r="G34" s="64" t="s">
        <v>160</v>
      </c>
      <c r="H34" s="64"/>
      <c r="I34" s="64"/>
      <c r="J34" s="64"/>
      <c r="K34" s="64"/>
      <c r="L34" s="64"/>
    </row>
    <row r="35" spans="1:12" s="55" customFormat="1" ht="15.75">
      <c r="A35" s="45"/>
      <c r="B35" s="189" t="s">
        <v>158</v>
      </c>
      <c r="C35" s="189"/>
      <c r="D35" s="5"/>
      <c r="E35"/>
      <c r="F35"/>
      <c r="G35" s="168" t="s">
        <v>161</v>
      </c>
      <c r="H35" s="168"/>
      <c r="I35" s="168"/>
      <c r="J35" s="168"/>
      <c r="K35" s="168"/>
      <c r="L35" s="168"/>
    </row>
    <row r="36" spans="2:12" ht="15.75">
      <c r="B36" s="107"/>
      <c r="C36" s="107"/>
      <c r="D36" s="5"/>
      <c r="E36"/>
      <c r="F36"/>
      <c r="G36" s="168" t="s">
        <v>162</v>
      </c>
      <c r="H36" s="168"/>
      <c r="I36" s="168"/>
      <c r="J36" s="168"/>
      <c r="K36" s="168"/>
      <c r="L36" s="168"/>
    </row>
    <row r="37" spans="2:12" ht="15.75">
      <c r="B37" s="183" t="s">
        <v>164</v>
      </c>
      <c r="C37" s="183"/>
      <c r="D37" s="5"/>
      <c r="E37"/>
      <c r="F37"/>
      <c r="G37" s="169" t="s">
        <v>164</v>
      </c>
      <c r="H37" s="109"/>
      <c r="I37" s="109"/>
      <c r="J37" s="109"/>
      <c r="K37" s="109"/>
      <c r="L37" s="108"/>
    </row>
    <row r="38" spans="2:12" ht="15.75">
      <c r="B38" s="189" t="s">
        <v>159</v>
      </c>
      <c r="C38" s="189"/>
      <c r="D38" s="5"/>
      <c r="E38"/>
      <c r="F38"/>
      <c r="G38" s="168" t="s">
        <v>200</v>
      </c>
      <c r="H38" s="168"/>
      <c r="I38" s="168"/>
      <c r="J38" s="168"/>
      <c r="K38" s="168"/>
      <c r="L38" s="168"/>
    </row>
    <row r="39" spans="2:13" ht="12.75">
      <c r="B39"/>
      <c r="C39"/>
      <c r="D39" s="5"/>
      <c r="E39"/>
      <c r="F39"/>
      <c r="G39"/>
      <c r="H39"/>
      <c r="I39"/>
      <c r="J39"/>
      <c r="K39"/>
      <c r="L39" s="5"/>
      <c r="M39" s="5"/>
    </row>
    <row r="40" spans="2:13" ht="12.75">
      <c r="B40"/>
      <c r="C40"/>
      <c r="D40" s="5"/>
      <c r="E40"/>
      <c r="F40"/>
      <c r="G40"/>
      <c r="H40"/>
      <c r="I40"/>
      <c r="J40"/>
      <c r="K40"/>
      <c r="L40" s="5"/>
      <c r="M40" s="5"/>
    </row>
  </sheetData>
  <sheetProtection/>
  <mergeCells count="14">
    <mergeCell ref="E6:G6"/>
    <mergeCell ref="H6:J6"/>
    <mergeCell ref="A3:J3"/>
    <mergeCell ref="A4:J4"/>
    <mergeCell ref="B38:C38"/>
    <mergeCell ref="A6:A7"/>
    <mergeCell ref="B35:C35"/>
    <mergeCell ref="B37:C37"/>
    <mergeCell ref="A1:D1"/>
    <mergeCell ref="B6:B7"/>
    <mergeCell ref="A2:D2"/>
    <mergeCell ref="D6:D7"/>
    <mergeCell ref="A5:Q5"/>
    <mergeCell ref="C6:C7"/>
  </mergeCells>
  <printOptions/>
  <pageMargins left="0.22" right="0.2" top="0.23" bottom="0.2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Vinaghost.Com</dc:creator>
  <cp:keywords/>
  <dc:description/>
  <cp:lastModifiedBy>Admin</cp:lastModifiedBy>
  <cp:lastPrinted>2021-09-28T01:04:50Z</cp:lastPrinted>
  <dcterms:created xsi:type="dcterms:W3CDTF">2014-08-08T08:15:45Z</dcterms:created>
  <dcterms:modified xsi:type="dcterms:W3CDTF">2021-09-30T00:17:53Z</dcterms:modified>
  <cp:category/>
  <cp:version/>
  <cp:contentType/>
  <cp:contentStatus/>
</cp:coreProperties>
</file>