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235" windowHeight="8130" activeTab="0"/>
  </bookViews>
  <sheets>
    <sheet name="HS va GV cap thi xa" sheetId="1" r:id="rId1"/>
    <sheet name="HS va GV cap tinh+QG+QT" sheetId="2" r:id="rId2"/>
  </sheets>
  <definedNames/>
  <calcPr fullCalcOnLoad="1"/>
</workbook>
</file>

<file path=xl/sharedStrings.xml><?xml version="1.0" encoding="utf-8"?>
<sst xmlns="http://schemas.openxmlformats.org/spreadsheetml/2006/main" count="123" uniqueCount="44">
  <si>
    <t>Kỳ thi</t>
  </si>
  <si>
    <t>Nhất</t>
  </si>
  <si>
    <t>Nhì</t>
  </si>
  <si>
    <t>Ba</t>
  </si>
  <si>
    <t>KK</t>
  </si>
  <si>
    <t>Giải</t>
  </si>
  <si>
    <t>Tổng</t>
  </si>
  <si>
    <t>Sáng tạo
KHKT
cấp thị xã</t>
  </si>
  <si>
    <t>HSG lớp 9
cấp thị xã</t>
  </si>
  <si>
    <t>Thể Thao
Điền kinh
cấp thị xã</t>
  </si>
  <si>
    <t>Giáo viên giỏi 
cấp thị xã</t>
  </si>
  <si>
    <t>Sáng tạo
KHKT
Cấp tỉnh</t>
  </si>
  <si>
    <t>HSG lớp 9
Cấp tỉnh</t>
  </si>
  <si>
    <t>Thể Thao
Điền kinh
Cấp tỉnh</t>
  </si>
  <si>
    <t>HSG
 lớp 8
cấp thị xã</t>
  </si>
  <si>
    <t>ĐC</t>
  </si>
  <si>
    <t>Tổng hợp
giải HS</t>
  </si>
  <si>
    <t>SKKN
Cấp tỉnh</t>
  </si>
  <si>
    <t>B.4</t>
  </si>
  <si>
    <t>B.3</t>
  </si>
  <si>
    <t>B4</t>
  </si>
  <si>
    <t>B3</t>
  </si>
  <si>
    <t xml:space="preserve"> </t>
  </si>
  <si>
    <t>SKKN 
cấp thị xã
Đợt thi GVG</t>
  </si>
  <si>
    <t xml:space="preserve"> Giáo viên
dự thi cấp tỉnh</t>
  </si>
  <si>
    <t xml:space="preserve"> Kỳ Hoa</t>
  </si>
  <si>
    <t xml:space="preserve"> Kỳ Long</t>
  </si>
  <si>
    <t xml:space="preserve"> Kỳ Nam</t>
  </si>
  <si>
    <t xml:space="preserve"> Kỳ Ninh</t>
  </si>
  <si>
    <t xml:space="preserve"> Kỳ Phương</t>
  </si>
  <si>
    <t xml:space="preserve"> Kỳ Thịnh</t>
  </si>
  <si>
    <t xml:space="preserve"> Sông Trí</t>
  </si>
  <si>
    <t>Số dự thi</t>
  </si>
  <si>
    <t xml:space="preserve"> Tổng GV</t>
  </si>
  <si>
    <t>Tổng giải</t>
  </si>
  <si>
    <t>Tổng
 hợp 
học
 sinh</t>
  </si>
  <si>
    <t>SKKN 
cấp thị xã
Tổng</t>
  </si>
  <si>
    <t>Tin học
trẻ</t>
  </si>
  <si>
    <t>Kỳ  Hà</t>
  </si>
  <si>
    <t>Kỳ Hà</t>
  </si>
  <si>
    <t>Giao thông học đường</t>
  </si>
  <si>
    <t>Trinh Lợi</t>
  </si>
  <si>
    <t>`</t>
  </si>
  <si>
    <t>Ky Hoa: 5em giao thông, 01 trang nguyên T. Việt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</si>
</sst>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11</xdr:col>
      <xdr:colOff>447675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0"/>
          <a:ext cx="62007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HỢP SỐ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HS ĐẠT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GIẢI CÁC KỲ THI CẤP THỊ XÃ NĂM HỌC 2020-2021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11</xdr:col>
      <xdr:colOff>171450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" y="0"/>
          <a:ext cx="5762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HỢP SỐ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HS ĐẠT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GIẢI CÁC KỲ THI CẤP TỈNH NĂM HỌC 2020-20201</a:t>
          </a:r>
        </a:p>
      </xdr:txBody>
    </xdr:sp>
    <xdr:clientData/>
  </xdr:twoCellAnchor>
  <xdr:twoCellAnchor>
    <xdr:from>
      <xdr:col>0</xdr:col>
      <xdr:colOff>28575</xdr:colOff>
      <xdr:row>37</xdr:row>
      <xdr:rowOff>47625</xdr:rowOff>
    </xdr:from>
    <xdr:to>
      <xdr:col>11</xdr:col>
      <xdr:colOff>419100</xdr:colOff>
      <xdr:row>41</xdr:row>
      <xdr:rowOff>142875</xdr:rowOff>
    </xdr:to>
    <xdr:sp>
      <xdr:nvSpPr>
        <xdr:cNvPr id="2" name="Text Box 85"/>
        <xdr:cNvSpPr txBox="1">
          <a:spLocks noChangeArrowheads="1"/>
        </xdr:cNvSpPr>
      </xdr:nvSpPr>
      <xdr:spPr>
        <a:xfrm>
          <a:off x="28575" y="6400800"/>
          <a:ext cx="63627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Học sinh giỏi Quốc tế: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 giải  thi Toán băng tiếng anh khu vực (6 Vàng, 10 Bạc, 16 Đồng)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Học sinh giỏi quốc gia: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04 học sinh đạt giải ba STTTNNĐ toàn quốc (THCS Sông Trí)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giải  toan TITAN (1 bạc, 4 đồng) cả tỉnh 10 giải (2 bạc 8 đồng)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4" sqref="Q34"/>
    </sheetView>
  </sheetViews>
  <sheetFormatPr defaultColWidth="9.140625" defaultRowHeight="12.75"/>
  <cols>
    <col min="1" max="1" width="8.140625" style="1" customWidth="1"/>
    <col min="2" max="2" width="8.28125" style="3" customWidth="1"/>
    <col min="3" max="3" width="6.8515625" style="1" customWidth="1"/>
    <col min="4" max="4" width="8.140625" style="1" customWidth="1"/>
    <col min="5" max="5" width="8.140625" style="17" customWidth="1"/>
    <col min="6" max="6" width="7.00390625" style="17" customWidth="1"/>
    <col min="7" max="7" width="8.421875" style="1" customWidth="1"/>
    <col min="8" max="8" width="9.28125" style="1" customWidth="1"/>
    <col min="9" max="9" width="8.140625" style="1" customWidth="1"/>
    <col min="10" max="10" width="11.00390625" style="1" customWidth="1"/>
    <col min="11" max="11" width="8.57421875" style="1" customWidth="1"/>
    <col min="12" max="12" width="7.8515625" style="7" customWidth="1"/>
    <col min="13" max="16384" width="9.140625" style="1" customWidth="1"/>
  </cols>
  <sheetData>
    <row r="3" spans="1:12" s="3" customFormat="1" ht="20.25" customHeight="1">
      <c r="A3" s="2" t="s">
        <v>0</v>
      </c>
      <c r="B3" s="2" t="s">
        <v>5</v>
      </c>
      <c r="C3" s="13" t="s">
        <v>39</v>
      </c>
      <c r="D3" s="13" t="s">
        <v>25</v>
      </c>
      <c r="E3" s="16" t="s">
        <v>26</v>
      </c>
      <c r="F3" s="16" t="s">
        <v>27</v>
      </c>
      <c r="G3" s="13" t="s">
        <v>28</v>
      </c>
      <c r="H3" s="13" t="s">
        <v>29</v>
      </c>
      <c r="I3" s="13" t="s">
        <v>30</v>
      </c>
      <c r="J3" s="13" t="s">
        <v>41</v>
      </c>
      <c r="K3" s="13" t="s">
        <v>31</v>
      </c>
      <c r="L3" s="4" t="s">
        <v>6</v>
      </c>
    </row>
    <row r="4" spans="1:12" s="6" customFormat="1" ht="15.75" customHeight="1">
      <c r="A4" s="45" t="s">
        <v>7</v>
      </c>
      <c r="B4" s="46" t="s">
        <v>1</v>
      </c>
      <c r="C4" s="47"/>
      <c r="D4" s="47"/>
      <c r="E4" s="47"/>
      <c r="F4" s="47"/>
      <c r="G4" s="47">
        <v>2</v>
      </c>
      <c r="H4" s="47"/>
      <c r="I4" s="47"/>
      <c r="J4" s="47"/>
      <c r="K4" s="47">
        <v>2</v>
      </c>
      <c r="L4" s="46">
        <f aca="true" t="shared" si="0" ref="L4:L48">SUM(C4:K4)</f>
        <v>4</v>
      </c>
    </row>
    <row r="5" spans="1:12" s="6" customFormat="1" ht="15.75" customHeight="1">
      <c r="A5" s="48"/>
      <c r="B5" s="46" t="s">
        <v>2</v>
      </c>
      <c r="C5" s="47"/>
      <c r="D5" s="47">
        <v>2</v>
      </c>
      <c r="E5" s="47">
        <v>2</v>
      </c>
      <c r="F5" s="47">
        <v>2</v>
      </c>
      <c r="G5" s="47"/>
      <c r="H5" s="47">
        <v>2</v>
      </c>
      <c r="I5" s="47">
        <v>2</v>
      </c>
      <c r="J5" s="47">
        <v>2</v>
      </c>
      <c r="K5" s="47">
        <v>4</v>
      </c>
      <c r="L5" s="46">
        <f t="shared" si="0"/>
        <v>16</v>
      </c>
    </row>
    <row r="6" spans="1:12" s="6" customFormat="1" ht="15.75" customHeight="1">
      <c r="A6" s="48"/>
      <c r="B6" s="46" t="s">
        <v>3</v>
      </c>
      <c r="C6" s="47">
        <v>2</v>
      </c>
      <c r="D6" s="47">
        <v>2</v>
      </c>
      <c r="E6" s="47"/>
      <c r="F6" s="47"/>
      <c r="G6" s="47"/>
      <c r="H6" s="47"/>
      <c r="I6" s="47">
        <v>2</v>
      </c>
      <c r="J6" s="47"/>
      <c r="K6" s="47"/>
      <c r="L6" s="46">
        <f t="shared" si="0"/>
        <v>6</v>
      </c>
    </row>
    <row r="7" spans="1:12" s="6" customFormat="1" ht="15.75" customHeight="1">
      <c r="A7" s="48"/>
      <c r="B7" s="46" t="s">
        <v>4</v>
      </c>
      <c r="C7" s="47"/>
      <c r="D7" s="47"/>
      <c r="E7" s="47"/>
      <c r="F7" s="47"/>
      <c r="G7" s="47"/>
      <c r="H7" s="47">
        <v>4</v>
      </c>
      <c r="I7" s="47">
        <v>2</v>
      </c>
      <c r="J7" s="47">
        <v>2</v>
      </c>
      <c r="K7" s="47"/>
      <c r="L7" s="46">
        <f t="shared" si="0"/>
        <v>8</v>
      </c>
    </row>
    <row r="8" spans="1:12" s="8" customFormat="1" ht="15.75" customHeight="1">
      <c r="A8" s="49"/>
      <c r="B8" s="46" t="s">
        <v>6</v>
      </c>
      <c r="C8" s="46">
        <f>SUM(C4:C7)</f>
        <v>2</v>
      </c>
      <c r="D8" s="46">
        <f>SUM(D4:D7)</f>
        <v>4</v>
      </c>
      <c r="E8" s="46">
        <f>SUM(E4:E7)</f>
        <v>2</v>
      </c>
      <c r="F8" s="46">
        <f aca="true" t="shared" si="1" ref="F8:K8">SUM(F4:F7)</f>
        <v>2</v>
      </c>
      <c r="G8" s="46">
        <f t="shared" si="1"/>
        <v>2</v>
      </c>
      <c r="H8" s="46">
        <f t="shared" si="1"/>
        <v>6</v>
      </c>
      <c r="I8" s="46">
        <f t="shared" si="1"/>
        <v>6</v>
      </c>
      <c r="J8" s="46">
        <f t="shared" si="1"/>
        <v>4</v>
      </c>
      <c r="K8" s="46">
        <f t="shared" si="1"/>
        <v>6</v>
      </c>
      <c r="L8" s="46">
        <f t="shared" si="0"/>
        <v>34</v>
      </c>
    </row>
    <row r="9" spans="1:12" s="15" customFormat="1" ht="15.75" customHeight="1">
      <c r="A9" s="39" t="s">
        <v>8</v>
      </c>
      <c r="B9" s="19" t="s">
        <v>1</v>
      </c>
      <c r="C9" s="18"/>
      <c r="D9" s="18"/>
      <c r="E9" s="18"/>
      <c r="F9" s="18"/>
      <c r="G9" s="18">
        <v>1</v>
      </c>
      <c r="H9" s="18">
        <v>1</v>
      </c>
      <c r="I9" s="18">
        <v>1</v>
      </c>
      <c r="J9" s="18">
        <v>1</v>
      </c>
      <c r="K9" s="18">
        <v>9</v>
      </c>
      <c r="L9" s="19">
        <f t="shared" si="0"/>
        <v>13</v>
      </c>
    </row>
    <row r="10" spans="1:15" s="15" customFormat="1" ht="15.75" customHeight="1">
      <c r="A10" s="40"/>
      <c r="B10" s="19" t="s">
        <v>2</v>
      </c>
      <c r="C10" s="18"/>
      <c r="D10" s="18">
        <v>1</v>
      </c>
      <c r="E10" s="18"/>
      <c r="F10" s="18"/>
      <c r="G10" s="18"/>
      <c r="H10" s="18">
        <v>2</v>
      </c>
      <c r="I10" s="18">
        <v>1</v>
      </c>
      <c r="J10" s="18">
        <v>2</v>
      </c>
      <c r="K10" s="18">
        <v>17</v>
      </c>
      <c r="L10" s="19">
        <f t="shared" si="0"/>
        <v>23</v>
      </c>
      <c r="O10" s="15" t="s">
        <v>22</v>
      </c>
    </row>
    <row r="11" spans="1:12" s="15" customFormat="1" ht="15.75" customHeight="1">
      <c r="A11" s="40"/>
      <c r="B11" s="19" t="s">
        <v>3</v>
      </c>
      <c r="C11" s="18">
        <v>1</v>
      </c>
      <c r="D11" s="18"/>
      <c r="E11" s="18">
        <v>7</v>
      </c>
      <c r="F11" s="18"/>
      <c r="G11" s="18">
        <v>3</v>
      </c>
      <c r="H11" s="18">
        <v>1</v>
      </c>
      <c r="I11" s="18">
        <v>3</v>
      </c>
      <c r="J11" s="18">
        <v>3</v>
      </c>
      <c r="K11" s="18">
        <v>30</v>
      </c>
      <c r="L11" s="19">
        <f t="shared" si="0"/>
        <v>48</v>
      </c>
    </row>
    <row r="12" spans="1:12" s="15" customFormat="1" ht="15.75" customHeight="1">
      <c r="A12" s="40"/>
      <c r="B12" s="19" t="s">
        <v>4</v>
      </c>
      <c r="C12" s="18">
        <v>6</v>
      </c>
      <c r="D12" s="18">
        <v>9</v>
      </c>
      <c r="E12" s="18">
        <v>11</v>
      </c>
      <c r="F12" s="18">
        <v>3</v>
      </c>
      <c r="G12" s="18">
        <v>11</v>
      </c>
      <c r="H12" s="18">
        <v>6</v>
      </c>
      <c r="I12" s="18">
        <v>10</v>
      </c>
      <c r="J12" s="18">
        <v>9</v>
      </c>
      <c r="K12" s="18">
        <v>31</v>
      </c>
      <c r="L12" s="19">
        <f t="shared" si="0"/>
        <v>96</v>
      </c>
    </row>
    <row r="13" spans="1:12" s="15" customFormat="1" ht="15.75" customHeight="1">
      <c r="A13" s="41"/>
      <c r="B13" s="19" t="s">
        <v>6</v>
      </c>
      <c r="C13" s="19">
        <f>SUM(C9:C12)</f>
        <v>7</v>
      </c>
      <c r="D13" s="19">
        <f>SUM(D9:D12)</f>
        <v>10</v>
      </c>
      <c r="E13" s="19">
        <f>SUM(E9:E12)</f>
        <v>18</v>
      </c>
      <c r="F13" s="19">
        <f aca="true" t="shared" si="2" ref="F13:K13">SUM(F9:F12)</f>
        <v>3</v>
      </c>
      <c r="G13" s="19">
        <f t="shared" si="2"/>
        <v>15</v>
      </c>
      <c r="H13" s="19">
        <f t="shared" si="2"/>
        <v>10</v>
      </c>
      <c r="I13" s="19">
        <f t="shared" si="2"/>
        <v>15</v>
      </c>
      <c r="J13" s="19">
        <f t="shared" si="2"/>
        <v>15</v>
      </c>
      <c r="K13" s="19">
        <f t="shared" si="2"/>
        <v>87</v>
      </c>
      <c r="L13" s="19">
        <f t="shared" si="0"/>
        <v>180</v>
      </c>
    </row>
    <row r="14" spans="1:18" s="6" customFormat="1" ht="15.75" customHeight="1">
      <c r="A14" s="24" t="s">
        <v>9</v>
      </c>
      <c r="B14" s="4" t="s">
        <v>1</v>
      </c>
      <c r="C14" s="10">
        <v>11</v>
      </c>
      <c r="D14" s="10">
        <v>2</v>
      </c>
      <c r="E14" s="10">
        <v>6</v>
      </c>
      <c r="F14" s="10">
        <v>0</v>
      </c>
      <c r="G14" s="10">
        <v>4</v>
      </c>
      <c r="H14" s="10">
        <v>4</v>
      </c>
      <c r="I14" s="10">
        <v>6</v>
      </c>
      <c r="J14" s="10">
        <v>7</v>
      </c>
      <c r="K14" s="10">
        <v>31</v>
      </c>
      <c r="L14" s="11">
        <f t="shared" si="0"/>
        <v>71</v>
      </c>
      <c r="M14" s="22"/>
      <c r="N14" s="23"/>
      <c r="O14" s="23"/>
      <c r="P14" s="23"/>
      <c r="Q14" s="23"/>
      <c r="R14" s="23"/>
    </row>
    <row r="15" spans="1:18" s="6" customFormat="1" ht="15.75" customHeight="1">
      <c r="A15" s="30"/>
      <c r="B15" s="4" t="s">
        <v>2</v>
      </c>
      <c r="C15" s="10">
        <v>7</v>
      </c>
      <c r="D15" s="10">
        <v>26</v>
      </c>
      <c r="E15" s="10">
        <v>8</v>
      </c>
      <c r="F15" s="10">
        <v>0</v>
      </c>
      <c r="G15" s="10">
        <v>5</v>
      </c>
      <c r="H15" s="10">
        <v>15</v>
      </c>
      <c r="I15" s="10">
        <v>14</v>
      </c>
      <c r="J15" s="10">
        <v>4</v>
      </c>
      <c r="K15" s="10">
        <v>5</v>
      </c>
      <c r="L15" s="11">
        <f t="shared" si="0"/>
        <v>84</v>
      </c>
      <c r="M15" s="22"/>
      <c r="N15" s="23"/>
      <c r="O15" s="23"/>
      <c r="P15" s="23"/>
      <c r="Q15" s="23"/>
      <c r="R15" s="23"/>
    </row>
    <row r="16" spans="1:18" s="6" customFormat="1" ht="15.75" customHeight="1">
      <c r="A16" s="30"/>
      <c r="B16" s="4" t="s">
        <v>3</v>
      </c>
      <c r="C16" s="10">
        <v>5</v>
      </c>
      <c r="D16" s="10">
        <v>5</v>
      </c>
      <c r="E16" s="10">
        <v>12</v>
      </c>
      <c r="F16" s="10">
        <v>3</v>
      </c>
      <c r="G16" s="10">
        <v>9</v>
      </c>
      <c r="H16" s="10">
        <v>20</v>
      </c>
      <c r="I16" s="50">
        <v>3</v>
      </c>
      <c r="J16" s="10">
        <v>8</v>
      </c>
      <c r="K16" s="10">
        <v>7</v>
      </c>
      <c r="L16" s="11">
        <f t="shared" si="0"/>
        <v>72</v>
      </c>
      <c r="M16" s="22"/>
      <c r="N16" s="23"/>
      <c r="O16" s="23"/>
      <c r="P16" s="23"/>
      <c r="Q16" s="23"/>
      <c r="R16" s="23"/>
    </row>
    <row r="17" spans="1:18" s="6" customFormat="1" ht="15.75" customHeight="1">
      <c r="A17" s="30"/>
      <c r="B17" s="4" t="s">
        <v>4</v>
      </c>
      <c r="C17" s="10">
        <v>2</v>
      </c>
      <c r="D17" s="10">
        <v>4</v>
      </c>
      <c r="E17" s="10">
        <v>17</v>
      </c>
      <c r="F17" s="10">
        <v>6</v>
      </c>
      <c r="G17" s="10">
        <v>7</v>
      </c>
      <c r="H17" s="10">
        <v>8</v>
      </c>
      <c r="I17" s="10">
        <v>3</v>
      </c>
      <c r="J17" s="10">
        <v>4</v>
      </c>
      <c r="K17" s="10">
        <v>4</v>
      </c>
      <c r="L17" s="11">
        <f t="shared" si="0"/>
        <v>55</v>
      </c>
      <c r="M17" s="22"/>
      <c r="N17" s="23"/>
      <c r="O17" s="23"/>
      <c r="P17" s="23"/>
      <c r="Q17" s="23"/>
      <c r="R17" s="23"/>
    </row>
    <row r="18" spans="1:18" s="8" customFormat="1" ht="15.75" customHeight="1">
      <c r="A18" s="31"/>
      <c r="B18" s="4" t="s">
        <v>6</v>
      </c>
      <c r="C18" s="11">
        <f>SUM(C14:C17)</f>
        <v>25</v>
      </c>
      <c r="D18" s="11">
        <f aca="true" t="shared" si="3" ref="D18:K18">SUM(D14:D17)</f>
        <v>37</v>
      </c>
      <c r="E18" s="11">
        <f t="shared" si="3"/>
        <v>43</v>
      </c>
      <c r="F18" s="11">
        <f t="shared" si="3"/>
        <v>9</v>
      </c>
      <c r="G18" s="11">
        <f t="shared" si="3"/>
        <v>25</v>
      </c>
      <c r="H18" s="11">
        <f t="shared" si="3"/>
        <v>47</v>
      </c>
      <c r="I18" s="11">
        <f t="shared" si="3"/>
        <v>26</v>
      </c>
      <c r="J18" s="11">
        <f t="shared" si="3"/>
        <v>23</v>
      </c>
      <c r="K18" s="11">
        <f t="shared" si="3"/>
        <v>47</v>
      </c>
      <c r="L18" s="11">
        <f t="shared" si="0"/>
        <v>282</v>
      </c>
      <c r="M18" s="22"/>
      <c r="N18" s="23"/>
      <c r="O18" s="23"/>
      <c r="P18" s="23"/>
      <c r="Q18" s="23"/>
      <c r="R18" s="23"/>
    </row>
    <row r="19" spans="1:12" s="15" customFormat="1" ht="15.75" customHeight="1">
      <c r="A19" s="37" t="s">
        <v>14</v>
      </c>
      <c r="B19" s="11" t="s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1:16" s="15" customFormat="1" ht="15.75" customHeight="1">
      <c r="A20" s="38"/>
      <c r="B20" s="11" t="s"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P20" s="15" t="s">
        <v>22</v>
      </c>
    </row>
    <row r="21" spans="1:12" s="15" customFormat="1" ht="15.75" customHeight="1">
      <c r="A21" s="38"/>
      <c r="B21" s="11" t="s">
        <v>3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1:12" s="15" customFormat="1" ht="15.75" customHeight="1">
      <c r="A22" s="38"/>
      <c r="B22" s="11" t="s">
        <v>4</v>
      </c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1:12" s="20" customFormat="1" ht="15.75" customHeight="1">
      <c r="A23" s="38"/>
      <c r="B23" s="11" t="s">
        <v>6</v>
      </c>
      <c r="C23" s="11">
        <f>C19+C20+C21+C22</f>
        <v>0</v>
      </c>
      <c r="D23" s="11">
        <f aca="true" t="shared" si="4" ref="D23:K23">D19+D20+D21+D22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0"/>
        <v>0</v>
      </c>
    </row>
    <row r="24" spans="1:12" s="6" customFormat="1" ht="15.75" customHeight="1">
      <c r="A24" s="32" t="s">
        <v>37</v>
      </c>
      <c r="B24" s="4" t="s">
        <v>1</v>
      </c>
      <c r="C24" s="10"/>
      <c r="D24" s="10"/>
      <c r="E24" s="10"/>
      <c r="F24" s="10"/>
      <c r="G24" s="10"/>
      <c r="H24" s="10"/>
      <c r="I24" s="10"/>
      <c r="J24" s="10"/>
      <c r="K24" s="18">
        <v>1</v>
      </c>
      <c r="L24" s="4">
        <f t="shared" si="0"/>
        <v>1</v>
      </c>
    </row>
    <row r="25" spans="1:12" s="6" customFormat="1" ht="15.75" customHeight="1">
      <c r="A25" s="33"/>
      <c r="B25" s="4" t="s">
        <v>2</v>
      </c>
      <c r="C25" s="10"/>
      <c r="D25" s="10"/>
      <c r="E25" s="10"/>
      <c r="F25" s="10"/>
      <c r="G25" s="10"/>
      <c r="H25" s="10"/>
      <c r="I25" s="10"/>
      <c r="J25" s="18">
        <v>1</v>
      </c>
      <c r="K25" s="10"/>
      <c r="L25" s="4">
        <f t="shared" si="0"/>
        <v>1</v>
      </c>
    </row>
    <row r="26" spans="1:12" s="6" customFormat="1" ht="15.75" customHeight="1">
      <c r="A26" s="33"/>
      <c r="B26" s="4" t="s">
        <v>3</v>
      </c>
      <c r="C26" s="10"/>
      <c r="D26" s="10"/>
      <c r="E26" s="10"/>
      <c r="F26" s="10"/>
      <c r="G26" s="10"/>
      <c r="H26" s="10"/>
      <c r="I26" s="10"/>
      <c r="J26" s="18">
        <v>1</v>
      </c>
      <c r="K26" s="10"/>
      <c r="L26" s="4">
        <f t="shared" si="0"/>
        <v>1</v>
      </c>
    </row>
    <row r="27" spans="1:12" s="6" customFormat="1" ht="15.75" customHeight="1">
      <c r="A27" s="33"/>
      <c r="B27" s="4" t="s">
        <v>4</v>
      </c>
      <c r="C27" s="10"/>
      <c r="D27" s="10"/>
      <c r="E27" s="10"/>
      <c r="F27" s="10"/>
      <c r="G27" s="18">
        <v>1</v>
      </c>
      <c r="H27" s="10"/>
      <c r="I27" s="10"/>
      <c r="J27" s="18">
        <v>1</v>
      </c>
      <c r="K27" s="18">
        <v>1</v>
      </c>
      <c r="L27" s="4">
        <f t="shared" si="0"/>
        <v>3</v>
      </c>
    </row>
    <row r="28" spans="1:12" s="8" customFormat="1" ht="15.75" customHeight="1">
      <c r="A28" s="33"/>
      <c r="B28" s="4" t="s">
        <v>6</v>
      </c>
      <c r="C28" s="11">
        <f>C27+C26+C25+C24</f>
        <v>0</v>
      </c>
      <c r="D28" s="11">
        <f aca="true" t="shared" si="5" ref="D28:K28">D27+D26+D25+D24</f>
        <v>0</v>
      </c>
      <c r="E28" s="11">
        <f t="shared" si="5"/>
        <v>0</v>
      </c>
      <c r="F28" s="11">
        <f t="shared" si="5"/>
        <v>0</v>
      </c>
      <c r="G28" s="11">
        <f t="shared" si="5"/>
        <v>1</v>
      </c>
      <c r="H28" s="11">
        <f t="shared" si="5"/>
        <v>0</v>
      </c>
      <c r="I28" s="11">
        <f t="shared" si="5"/>
        <v>0</v>
      </c>
      <c r="J28" s="11">
        <f t="shared" si="5"/>
        <v>3</v>
      </c>
      <c r="K28" s="11">
        <f t="shared" si="5"/>
        <v>2</v>
      </c>
      <c r="L28" s="4">
        <f t="shared" si="0"/>
        <v>6</v>
      </c>
    </row>
    <row r="29" spans="1:12" ht="15.75" customHeight="1">
      <c r="A29" s="27" t="s">
        <v>35</v>
      </c>
      <c r="B29" s="19" t="s">
        <v>1</v>
      </c>
      <c r="C29" s="19">
        <f>C4+C9+C14+C19+C24</f>
        <v>11</v>
      </c>
      <c r="D29" s="19">
        <f aca="true" t="shared" si="6" ref="D29:K29">D4+D9+D14+D19+D24</f>
        <v>2</v>
      </c>
      <c r="E29" s="19">
        <f t="shared" si="6"/>
        <v>6</v>
      </c>
      <c r="F29" s="19">
        <f t="shared" si="6"/>
        <v>0</v>
      </c>
      <c r="G29" s="19">
        <f t="shared" si="6"/>
        <v>7</v>
      </c>
      <c r="H29" s="19">
        <f t="shared" si="6"/>
        <v>5</v>
      </c>
      <c r="I29" s="19">
        <f t="shared" si="6"/>
        <v>7</v>
      </c>
      <c r="J29" s="19">
        <f t="shared" si="6"/>
        <v>8</v>
      </c>
      <c r="K29" s="19">
        <f t="shared" si="6"/>
        <v>43</v>
      </c>
      <c r="L29" s="19">
        <f t="shared" si="0"/>
        <v>89</v>
      </c>
    </row>
    <row r="30" spans="1:12" ht="15.75" customHeight="1">
      <c r="A30" s="28"/>
      <c r="B30" s="19" t="s">
        <v>2</v>
      </c>
      <c r="C30" s="19">
        <f aca="true" t="shared" si="7" ref="C30:K30">C5+C10+C15+C20+C25</f>
        <v>7</v>
      </c>
      <c r="D30" s="19">
        <f t="shared" si="7"/>
        <v>29</v>
      </c>
      <c r="E30" s="19">
        <f t="shared" si="7"/>
        <v>10</v>
      </c>
      <c r="F30" s="19">
        <f t="shared" si="7"/>
        <v>2</v>
      </c>
      <c r="G30" s="19">
        <f t="shared" si="7"/>
        <v>5</v>
      </c>
      <c r="H30" s="19">
        <f t="shared" si="7"/>
        <v>19</v>
      </c>
      <c r="I30" s="19">
        <f t="shared" si="7"/>
        <v>17</v>
      </c>
      <c r="J30" s="19">
        <f t="shared" si="7"/>
        <v>9</v>
      </c>
      <c r="K30" s="19">
        <f t="shared" si="7"/>
        <v>26</v>
      </c>
      <c r="L30" s="19">
        <f t="shared" si="0"/>
        <v>124</v>
      </c>
    </row>
    <row r="31" spans="1:12" ht="15.75" customHeight="1">
      <c r="A31" s="28"/>
      <c r="B31" s="19" t="s">
        <v>3</v>
      </c>
      <c r="C31" s="19">
        <f aca="true" t="shared" si="8" ref="C31:K31">C6+C11+C16+C21+C26</f>
        <v>8</v>
      </c>
      <c r="D31" s="19">
        <f t="shared" si="8"/>
        <v>7</v>
      </c>
      <c r="E31" s="19">
        <f t="shared" si="8"/>
        <v>19</v>
      </c>
      <c r="F31" s="19">
        <f t="shared" si="8"/>
        <v>3</v>
      </c>
      <c r="G31" s="19">
        <f t="shared" si="8"/>
        <v>12</v>
      </c>
      <c r="H31" s="19">
        <f t="shared" si="8"/>
        <v>21</v>
      </c>
      <c r="I31" s="19">
        <f t="shared" si="8"/>
        <v>8</v>
      </c>
      <c r="J31" s="19">
        <f t="shared" si="8"/>
        <v>12</v>
      </c>
      <c r="K31" s="19">
        <f t="shared" si="8"/>
        <v>37</v>
      </c>
      <c r="L31" s="19">
        <f t="shared" si="0"/>
        <v>127</v>
      </c>
    </row>
    <row r="32" spans="1:12" ht="15.75" customHeight="1">
      <c r="A32" s="28"/>
      <c r="B32" s="19" t="s">
        <v>4</v>
      </c>
      <c r="C32" s="19">
        <f aca="true" t="shared" si="9" ref="C32:K32">C7+C12+C17+C22+C27</f>
        <v>8</v>
      </c>
      <c r="D32" s="19">
        <f t="shared" si="9"/>
        <v>13</v>
      </c>
      <c r="E32" s="19">
        <f t="shared" si="9"/>
        <v>28</v>
      </c>
      <c r="F32" s="19">
        <f t="shared" si="9"/>
        <v>9</v>
      </c>
      <c r="G32" s="19">
        <f t="shared" si="9"/>
        <v>19</v>
      </c>
      <c r="H32" s="19">
        <f t="shared" si="9"/>
        <v>18</v>
      </c>
      <c r="I32" s="19">
        <f t="shared" si="9"/>
        <v>15</v>
      </c>
      <c r="J32" s="19">
        <f t="shared" si="9"/>
        <v>16</v>
      </c>
      <c r="K32" s="19">
        <f t="shared" si="9"/>
        <v>36</v>
      </c>
      <c r="L32" s="19">
        <f t="shared" si="0"/>
        <v>162</v>
      </c>
    </row>
    <row r="33" spans="1:12" ht="15.75" customHeight="1">
      <c r="A33" s="29"/>
      <c r="B33" s="19" t="s">
        <v>6</v>
      </c>
      <c r="C33" s="19">
        <f aca="true" t="shared" si="10" ref="C33:K33">C28+C23+C18+C13+C8</f>
        <v>34</v>
      </c>
      <c r="D33" s="19">
        <f t="shared" si="10"/>
        <v>51</v>
      </c>
      <c r="E33" s="19">
        <f t="shared" si="10"/>
        <v>63</v>
      </c>
      <c r="F33" s="19">
        <f t="shared" si="10"/>
        <v>14</v>
      </c>
      <c r="G33" s="19">
        <f t="shared" si="10"/>
        <v>43</v>
      </c>
      <c r="H33" s="19">
        <f t="shared" si="10"/>
        <v>63</v>
      </c>
      <c r="I33" s="19">
        <f t="shared" si="10"/>
        <v>47</v>
      </c>
      <c r="J33" s="19">
        <f t="shared" si="10"/>
        <v>45</v>
      </c>
      <c r="K33" s="19">
        <f t="shared" si="10"/>
        <v>142</v>
      </c>
      <c r="L33" s="19">
        <f t="shared" si="0"/>
        <v>502</v>
      </c>
    </row>
    <row r="34" spans="1:12" s="6" customFormat="1" ht="15" customHeight="1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4">
        <f t="shared" si="0"/>
        <v>0</v>
      </c>
    </row>
    <row r="35" spans="1:12" s="6" customFormat="1" ht="18" customHeight="1">
      <c r="A35" s="34" t="s">
        <v>23</v>
      </c>
      <c r="B35" s="4" t="s">
        <v>18</v>
      </c>
      <c r="C35" s="10"/>
      <c r="D35" s="10"/>
      <c r="E35" s="10"/>
      <c r="F35" s="10"/>
      <c r="G35" s="10"/>
      <c r="H35" s="10"/>
      <c r="I35" s="5"/>
      <c r="J35" s="10"/>
      <c r="K35" s="10"/>
      <c r="L35" s="4">
        <f t="shared" si="0"/>
        <v>0</v>
      </c>
    </row>
    <row r="36" spans="1:12" s="6" customFormat="1" ht="18" customHeight="1">
      <c r="A36" s="35"/>
      <c r="B36" s="4" t="s">
        <v>19</v>
      </c>
      <c r="C36" s="10"/>
      <c r="D36" s="10"/>
      <c r="E36" s="10"/>
      <c r="F36" s="10"/>
      <c r="G36" s="10"/>
      <c r="H36" s="10"/>
      <c r="I36" s="5"/>
      <c r="J36" s="10"/>
      <c r="K36" s="10"/>
      <c r="L36" s="4">
        <f t="shared" si="0"/>
        <v>0</v>
      </c>
    </row>
    <row r="37" spans="1:12" s="6" customFormat="1" ht="21.75" customHeight="1">
      <c r="A37" s="36"/>
      <c r="B37" s="4" t="s">
        <v>6</v>
      </c>
      <c r="C37" s="11">
        <f>C35+C36</f>
        <v>0</v>
      </c>
      <c r="D37" s="11">
        <f aca="true" t="shared" si="11" ref="D37:K37">D35+D36</f>
        <v>0</v>
      </c>
      <c r="E37" s="11">
        <f t="shared" si="11"/>
        <v>0</v>
      </c>
      <c r="F37" s="11">
        <f t="shared" si="11"/>
        <v>0</v>
      </c>
      <c r="G37" s="11">
        <f t="shared" si="11"/>
        <v>0</v>
      </c>
      <c r="H37" s="11">
        <f t="shared" si="11"/>
        <v>0</v>
      </c>
      <c r="I37" s="11">
        <f t="shared" si="11"/>
        <v>0</v>
      </c>
      <c r="J37" s="11">
        <f t="shared" si="11"/>
        <v>0</v>
      </c>
      <c r="K37" s="11">
        <f t="shared" si="11"/>
        <v>0</v>
      </c>
      <c r="L37" s="4">
        <f t="shared" si="0"/>
        <v>0</v>
      </c>
    </row>
    <row r="38" spans="1:12" ht="18" customHeight="1">
      <c r="A38" s="24" t="s">
        <v>36</v>
      </c>
      <c r="B38" s="4" t="s">
        <v>18</v>
      </c>
      <c r="C38" s="10"/>
      <c r="D38" s="10"/>
      <c r="E38" s="10"/>
      <c r="F38" s="10"/>
      <c r="G38" s="10"/>
      <c r="H38" s="10"/>
      <c r="I38" s="10"/>
      <c r="J38" s="10"/>
      <c r="K38" s="10"/>
      <c r="L38" s="4">
        <f t="shared" si="0"/>
        <v>0</v>
      </c>
    </row>
    <row r="39" spans="1:12" ht="18" customHeight="1">
      <c r="A39" s="30"/>
      <c r="B39" s="4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4">
        <f t="shared" si="0"/>
        <v>0</v>
      </c>
    </row>
    <row r="40" spans="1:12" ht="18" customHeight="1">
      <c r="A40" s="31"/>
      <c r="B40" s="4" t="s">
        <v>6</v>
      </c>
      <c r="C40" s="11"/>
      <c r="D40" s="11"/>
      <c r="E40" s="11"/>
      <c r="F40" s="11"/>
      <c r="G40" s="11"/>
      <c r="H40" s="11"/>
      <c r="I40" s="11"/>
      <c r="J40" s="11"/>
      <c r="K40" s="11"/>
      <c r="L40" s="4">
        <f t="shared" si="0"/>
        <v>0</v>
      </c>
    </row>
    <row r="41" spans="1:12" s="17" customFormat="1" ht="18" customHeight="1">
      <c r="A41" s="24" t="s">
        <v>10</v>
      </c>
      <c r="B41" s="11" t="s">
        <v>1</v>
      </c>
      <c r="C41" s="10"/>
      <c r="D41" s="10"/>
      <c r="E41" s="10"/>
      <c r="F41" s="10"/>
      <c r="G41" s="10"/>
      <c r="H41" s="10">
        <v>1</v>
      </c>
      <c r="I41" s="10"/>
      <c r="J41" s="10">
        <v>1</v>
      </c>
      <c r="K41" s="10">
        <v>3</v>
      </c>
      <c r="L41" s="11">
        <f t="shared" si="0"/>
        <v>5</v>
      </c>
    </row>
    <row r="42" spans="1:12" ht="18" customHeight="1">
      <c r="A42" s="25"/>
      <c r="B42" s="4" t="s">
        <v>2</v>
      </c>
      <c r="C42" s="10"/>
      <c r="D42" s="10"/>
      <c r="E42" s="10"/>
      <c r="F42" s="10"/>
      <c r="G42" s="10">
        <v>2</v>
      </c>
      <c r="H42" s="10">
        <v>1</v>
      </c>
      <c r="I42" s="10">
        <v>2</v>
      </c>
      <c r="J42" s="10"/>
      <c r="K42" s="10">
        <v>9</v>
      </c>
      <c r="L42" s="4">
        <f t="shared" si="0"/>
        <v>14</v>
      </c>
    </row>
    <row r="43" spans="1:12" ht="18" customHeight="1">
      <c r="A43" s="25"/>
      <c r="B43" s="4" t="s">
        <v>3</v>
      </c>
      <c r="C43" s="10">
        <v>2</v>
      </c>
      <c r="D43" s="10">
        <v>2</v>
      </c>
      <c r="E43" s="10">
        <v>2</v>
      </c>
      <c r="F43" s="10"/>
      <c r="G43" s="10"/>
      <c r="H43" s="10">
        <v>3</v>
      </c>
      <c r="I43" s="10">
        <v>3</v>
      </c>
      <c r="J43" s="10">
        <v>4</v>
      </c>
      <c r="K43" s="10">
        <v>2</v>
      </c>
      <c r="L43" s="4">
        <f t="shared" si="0"/>
        <v>18</v>
      </c>
    </row>
    <row r="44" spans="1:12" ht="18" customHeight="1">
      <c r="A44" s="25"/>
      <c r="B44" s="4" t="s">
        <v>4</v>
      </c>
      <c r="C44" s="10"/>
      <c r="D44" s="10">
        <v>1</v>
      </c>
      <c r="E44" s="10">
        <v>2</v>
      </c>
      <c r="F44" s="10">
        <v>1</v>
      </c>
      <c r="G44" s="10">
        <v>2</v>
      </c>
      <c r="H44" s="10">
        <v>4</v>
      </c>
      <c r="I44" s="10"/>
      <c r="J44" s="10">
        <v>3</v>
      </c>
      <c r="K44" s="10">
        <v>4</v>
      </c>
      <c r="L44" s="4">
        <f t="shared" si="0"/>
        <v>17</v>
      </c>
    </row>
    <row r="45" spans="1:12" ht="18" customHeight="1">
      <c r="A45" s="25"/>
      <c r="B45" s="3" t="s">
        <v>15</v>
      </c>
      <c r="C45" s="11"/>
      <c r="D45" s="11">
        <v>1</v>
      </c>
      <c r="E45" s="11"/>
      <c r="F45" s="11"/>
      <c r="G45" s="11"/>
      <c r="H45" s="11">
        <v>1</v>
      </c>
      <c r="I45" s="11"/>
      <c r="J45" s="11">
        <v>1</v>
      </c>
      <c r="K45" s="11">
        <v>6</v>
      </c>
      <c r="L45" s="4">
        <f t="shared" si="0"/>
        <v>9</v>
      </c>
    </row>
    <row r="46" spans="1:12" ht="18" customHeight="1">
      <c r="A46" s="25"/>
      <c r="B46" s="14" t="s">
        <v>34</v>
      </c>
      <c r="C46" s="11">
        <f aca="true" t="shared" si="12" ref="C46:K46">SUM(C41:C45)</f>
        <v>2</v>
      </c>
      <c r="D46" s="11">
        <f t="shared" si="12"/>
        <v>4</v>
      </c>
      <c r="E46" s="11">
        <f t="shared" si="12"/>
        <v>4</v>
      </c>
      <c r="F46" s="11">
        <f t="shared" si="12"/>
        <v>1</v>
      </c>
      <c r="G46" s="11">
        <f t="shared" si="12"/>
        <v>4</v>
      </c>
      <c r="H46" s="11">
        <f t="shared" si="12"/>
        <v>10</v>
      </c>
      <c r="I46" s="11">
        <f t="shared" si="12"/>
        <v>5</v>
      </c>
      <c r="J46" s="11">
        <f t="shared" si="12"/>
        <v>9</v>
      </c>
      <c r="K46" s="11">
        <f t="shared" si="12"/>
        <v>24</v>
      </c>
      <c r="L46" s="4">
        <f>SUM(C46:K46)</f>
        <v>63</v>
      </c>
    </row>
    <row r="47" spans="1:12" ht="18" customHeight="1">
      <c r="A47" s="25"/>
      <c r="B47" s="14" t="s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4">
        <f t="shared" si="0"/>
        <v>0</v>
      </c>
    </row>
    <row r="48" spans="1:12" ht="18" customHeight="1">
      <c r="A48" s="26"/>
      <c r="B48" s="14" t="s">
        <v>33</v>
      </c>
      <c r="C48" s="10"/>
      <c r="D48" s="10"/>
      <c r="E48" s="10"/>
      <c r="F48" s="10"/>
      <c r="G48" s="10"/>
      <c r="H48" s="10"/>
      <c r="I48" s="10"/>
      <c r="J48" s="10"/>
      <c r="K48" s="10"/>
      <c r="L48" s="4">
        <f t="shared" si="0"/>
        <v>0</v>
      </c>
    </row>
    <row r="51" ht="15.75">
      <c r="K51" s="1" t="s">
        <v>42</v>
      </c>
    </row>
  </sheetData>
  <sheetProtection/>
  <mergeCells count="9">
    <mergeCell ref="A41:A48"/>
    <mergeCell ref="A29:A33"/>
    <mergeCell ref="A4:A8"/>
    <mergeCell ref="A9:A13"/>
    <mergeCell ref="A14:A18"/>
    <mergeCell ref="A24:A28"/>
    <mergeCell ref="A38:A40"/>
    <mergeCell ref="A35:A37"/>
    <mergeCell ref="A19:A23"/>
  </mergeCells>
  <printOptions/>
  <pageMargins left="0.25" right="0" top="0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9" sqref="M39"/>
    </sheetView>
  </sheetViews>
  <sheetFormatPr defaultColWidth="9.140625" defaultRowHeight="12.75"/>
  <cols>
    <col min="1" max="1" width="11.140625" style="1" customWidth="1"/>
    <col min="2" max="2" width="6.421875" style="3" customWidth="1"/>
    <col min="3" max="3" width="6.7109375" style="1" customWidth="1"/>
    <col min="4" max="4" width="7.57421875" style="1" customWidth="1"/>
    <col min="5" max="5" width="8.140625" style="1" customWidth="1"/>
    <col min="6" max="6" width="7.140625" style="1" customWidth="1"/>
    <col min="7" max="7" width="6.57421875" style="1" customWidth="1"/>
    <col min="8" max="8" width="10.140625" style="1" customWidth="1"/>
    <col min="9" max="9" width="8.140625" style="1" customWidth="1"/>
    <col min="10" max="10" width="9.57421875" style="1" customWidth="1"/>
    <col min="11" max="11" width="8.00390625" style="1" customWidth="1"/>
    <col min="12" max="12" width="6.8515625" style="7" customWidth="1"/>
    <col min="13" max="13" width="46.421875" style="1" customWidth="1"/>
    <col min="14" max="16384" width="9.140625" style="1" customWidth="1"/>
  </cols>
  <sheetData>
    <row r="3" spans="1:12" s="3" customFormat="1" ht="20.25" customHeight="1">
      <c r="A3" s="2" t="s">
        <v>0</v>
      </c>
      <c r="B3" s="2" t="s">
        <v>5</v>
      </c>
      <c r="C3" s="21" t="s">
        <v>38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41</v>
      </c>
      <c r="K3" s="21" t="s">
        <v>31</v>
      </c>
      <c r="L3" s="4" t="s">
        <v>6</v>
      </c>
    </row>
    <row r="4" spans="1:12" s="6" customFormat="1" ht="15.75" customHeight="1">
      <c r="A4" s="24" t="s">
        <v>11</v>
      </c>
      <c r="B4" s="4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1">
        <f aca="true" t="shared" si="0" ref="L4:L28">SUM(C4:K4)</f>
        <v>0</v>
      </c>
    </row>
    <row r="5" spans="1:12" s="6" customFormat="1" ht="15.75" customHeight="1">
      <c r="A5" s="30"/>
      <c r="B5" s="4" t="s">
        <v>2</v>
      </c>
      <c r="C5" s="10"/>
      <c r="D5" s="10"/>
      <c r="E5" s="10"/>
      <c r="F5" s="18">
        <v>2</v>
      </c>
      <c r="G5" s="10"/>
      <c r="H5" s="10"/>
      <c r="I5" s="10"/>
      <c r="J5" s="10"/>
      <c r="K5" s="10"/>
      <c r="L5" s="11">
        <f t="shared" si="0"/>
        <v>2</v>
      </c>
    </row>
    <row r="6" spans="1:12" s="6" customFormat="1" ht="15.75" customHeight="1">
      <c r="A6" s="30"/>
      <c r="B6" s="4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>
        <f t="shared" si="0"/>
        <v>0</v>
      </c>
    </row>
    <row r="7" spans="1:12" s="6" customFormat="1" ht="15.75" customHeight="1">
      <c r="A7" s="30"/>
      <c r="B7" s="4" t="s">
        <v>4</v>
      </c>
      <c r="C7" s="10"/>
      <c r="D7" s="10"/>
      <c r="E7" s="10"/>
      <c r="F7" s="10"/>
      <c r="G7" s="18">
        <v>2</v>
      </c>
      <c r="H7" s="10"/>
      <c r="I7" s="10"/>
      <c r="J7" s="10"/>
      <c r="K7" s="18">
        <v>2</v>
      </c>
      <c r="L7" s="11">
        <f t="shared" si="0"/>
        <v>4</v>
      </c>
    </row>
    <row r="8" spans="1:12" s="8" customFormat="1" ht="15.75" customHeight="1">
      <c r="A8" s="31"/>
      <c r="B8" s="4" t="s">
        <v>6</v>
      </c>
      <c r="C8" s="11">
        <f>C4+C5+C6+C7</f>
        <v>0</v>
      </c>
      <c r="D8" s="11">
        <f aca="true" t="shared" si="1" ref="D8:K8">D4+D5+D6+D7</f>
        <v>0</v>
      </c>
      <c r="E8" s="11">
        <f t="shared" si="1"/>
        <v>0</v>
      </c>
      <c r="F8" s="11">
        <f t="shared" si="1"/>
        <v>2</v>
      </c>
      <c r="G8" s="11">
        <f t="shared" si="1"/>
        <v>2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2</v>
      </c>
      <c r="L8" s="11">
        <f t="shared" si="0"/>
        <v>6</v>
      </c>
    </row>
    <row r="9" spans="1:12" s="6" customFormat="1" ht="12.75" customHeight="1">
      <c r="A9" s="24" t="s">
        <v>12</v>
      </c>
      <c r="B9" s="4" t="s">
        <v>1</v>
      </c>
      <c r="C9" s="10"/>
      <c r="D9" s="10"/>
      <c r="E9" s="10"/>
      <c r="F9" s="10"/>
      <c r="G9" s="10"/>
      <c r="H9" s="10"/>
      <c r="I9" s="10"/>
      <c r="J9" s="10"/>
      <c r="K9" s="10">
        <v>2</v>
      </c>
      <c r="L9" s="11">
        <f t="shared" si="0"/>
        <v>2</v>
      </c>
    </row>
    <row r="10" spans="1:12" s="6" customFormat="1" ht="12.75" customHeight="1">
      <c r="A10" s="30"/>
      <c r="B10" s="4" t="s">
        <v>2</v>
      </c>
      <c r="C10" s="10"/>
      <c r="D10" s="10"/>
      <c r="E10" s="10">
        <v>1</v>
      </c>
      <c r="F10" s="10"/>
      <c r="G10" s="10"/>
      <c r="H10" s="10">
        <v>1</v>
      </c>
      <c r="I10" s="10"/>
      <c r="J10" s="10"/>
      <c r="K10" s="10">
        <v>4</v>
      </c>
      <c r="L10" s="11">
        <f t="shared" si="0"/>
        <v>6</v>
      </c>
    </row>
    <row r="11" spans="1:12" s="6" customFormat="1" ht="12.75" customHeight="1">
      <c r="A11" s="30"/>
      <c r="B11" s="4" t="s">
        <v>3</v>
      </c>
      <c r="C11" s="10"/>
      <c r="D11" s="10">
        <v>1</v>
      </c>
      <c r="E11" s="10"/>
      <c r="F11" s="10"/>
      <c r="G11" s="10"/>
      <c r="H11" s="10">
        <v>1</v>
      </c>
      <c r="I11" s="10">
        <v>3</v>
      </c>
      <c r="J11" s="10">
        <v>2</v>
      </c>
      <c r="K11" s="10">
        <v>16</v>
      </c>
      <c r="L11" s="11">
        <f t="shared" si="0"/>
        <v>23</v>
      </c>
    </row>
    <row r="12" spans="1:12" s="6" customFormat="1" ht="12.75" customHeight="1">
      <c r="A12" s="30"/>
      <c r="B12" s="4" t="s">
        <v>4</v>
      </c>
      <c r="C12" s="10"/>
      <c r="D12" s="10"/>
      <c r="E12" s="10"/>
      <c r="F12" s="10"/>
      <c r="G12" s="10">
        <v>2</v>
      </c>
      <c r="H12" s="10">
        <v>1</v>
      </c>
      <c r="I12" s="10"/>
      <c r="J12" s="10"/>
      <c r="K12" s="10">
        <v>6</v>
      </c>
      <c r="L12" s="11">
        <f t="shared" si="0"/>
        <v>9</v>
      </c>
    </row>
    <row r="13" spans="1:12" s="6" customFormat="1" ht="12.75" customHeight="1">
      <c r="A13" s="31"/>
      <c r="B13" s="4" t="s">
        <v>6</v>
      </c>
      <c r="C13" s="11">
        <f>C9+C10+C11+C12</f>
        <v>0</v>
      </c>
      <c r="D13" s="11">
        <f aca="true" t="shared" si="2" ref="D13:K13">D9+D10+D11+D12</f>
        <v>1</v>
      </c>
      <c r="E13" s="11">
        <f t="shared" si="2"/>
        <v>1</v>
      </c>
      <c r="F13" s="11">
        <f t="shared" si="2"/>
        <v>0</v>
      </c>
      <c r="G13" s="11">
        <f t="shared" si="2"/>
        <v>2</v>
      </c>
      <c r="H13" s="11">
        <f t="shared" si="2"/>
        <v>3</v>
      </c>
      <c r="I13" s="11">
        <f t="shared" si="2"/>
        <v>3</v>
      </c>
      <c r="J13" s="11">
        <f t="shared" si="2"/>
        <v>2</v>
      </c>
      <c r="K13" s="11">
        <f t="shared" si="2"/>
        <v>28</v>
      </c>
      <c r="L13" s="11">
        <f t="shared" si="0"/>
        <v>40</v>
      </c>
    </row>
    <row r="14" spans="1:12" s="6" customFormat="1" ht="12.75" customHeight="1">
      <c r="A14" s="39" t="s">
        <v>13</v>
      </c>
      <c r="B14" s="19" t="s">
        <v>1</v>
      </c>
      <c r="C14" s="18">
        <v>2</v>
      </c>
      <c r="D14" s="18">
        <v>1</v>
      </c>
      <c r="E14" s="18"/>
      <c r="F14" s="18">
        <v>0</v>
      </c>
      <c r="G14" s="18"/>
      <c r="H14" s="18"/>
      <c r="I14" s="18"/>
      <c r="J14" s="18">
        <v>3</v>
      </c>
      <c r="K14" s="18">
        <v>1</v>
      </c>
      <c r="L14" s="19">
        <f t="shared" si="0"/>
        <v>7</v>
      </c>
    </row>
    <row r="15" spans="1:12" s="6" customFormat="1" ht="12.75" customHeight="1">
      <c r="A15" s="40"/>
      <c r="B15" s="19" t="s">
        <v>2</v>
      </c>
      <c r="C15" s="18"/>
      <c r="D15" s="18">
        <v>1</v>
      </c>
      <c r="E15" s="18"/>
      <c r="F15" s="18">
        <v>0</v>
      </c>
      <c r="G15" s="18"/>
      <c r="H15" s="18"/>
      <c r="I15" s="18"/>
      <c r="J15" s="18"/>
      <c r="K15" s="18"/>
      <c r="L15" s="19">
        <f t="shared" si="0"/>
        <v>1</v>
      </c>
    </row>
    <row r="16" spans="1:12" s="6" customFormat="1" ht="12.75" customHeight="1">
      <c r="A16" s="40"/>
      <c r="B16" s="19" t="s">
        <v>3</v>
      </c>
      <c r="C16" s="18">
        <v>4</v>
      </c>
      <c r="D16" s="18">
        <v>2</v>
      </c>
      <c r="E16" s="18"/>
      <c r="F16" s="18">
        <v>0</v>
      </c>
      <c r="G16" s="18"/>
      <c r="H16" s="18">
        <v>1</v>
      </c>
      <c r="I16" s="18"/>
      <c r="J16" s="18">
        <v>2</v>
      </c>
      <c r="K16" s="18"/>
      <c r="L16" s="19">
        <f t="shared" si="0"/>
        <v>9</v>
      </c>
    </row>
    <row r="17" spans="1:12" s="6" customFormat="1" ht="12.75" customHeight="1">
      <c r="A17" s="40"/>
      <c r="B17" s="19" t="s">
        <v>4</v>
      </c>
      <c r="C17" s="18">
        <v>4</v>
      </c>
      <c r="D17" s="18"/>
      <c r="E17" s="18">
        <v>4</v>
      </c>
      <c r="F17" s="18">
        <v>0</v>
      </c>
      <c r="G17" s="18">
        <v>1</v>
      </c>
      <c r="H17" s="18">
        <v>2</v>
      </c>
      <c r="I17" s="18">
        <v>3</v>
      </c>
      <c r="J17" s="18">
        <v>1</v>
      </c>
      <c r="K17" s="18">
        <v>1</v>
      </c>
      <c r="L17" s="19">
        <f t="shared" si="0"/>
        <v>16</v>
      </c>
    </row>
    <row r="18" spans="1:12" s="8" customFormat="1" ht="12.75" customHeight="1">
      <c r="A18" s="41"/>
      <c r="B18" s="19" t="s">
        <v>6</v>
      </c>
      <c r="C18" s="19">
        <f>C14+C15+C16+C17</f>
        <v>10</v>
      </c>
      <c r="D18" s="19">
        <f aca="true" t="shared" si="3" ref="D18:K18">D14+D15+D16+D17</f>
        <v>4</v>
      </c>
      <c r="E18" s="19">
        <f t="shared" si="3"/>
        <v>4</v>
      </c>
      <c r="F18" s="19">
        <f t="shared" si="3"/>
        <v>0</v>
      </c>
      <c r="G18" s="19">
        <f t="shared" si="3"/>
        <v>1</v>
      </c>
      <c r="H18" s="19">
        <f t="shared" si="3"/>
        <v>3</v>
      </c>
      <c r="I18" s="19">
        <f t="shared" si="3"/>
        <v>3</v>
      </c>
      <c r="J18" s="19">
        <f t="shared" si="3"/>
        <v>6</v>
      </c>
      <c r="K18" s="19">
        <f t="shared" si="3"/>
        <v>2</v>
      </c>
      <c r="L18" s="19">
        <f t="shared" si="0"/>
        <v>33</v>
      </c>
    </row>
    <row r="19" spans="1:12" s="6" customFormat="1" ht="12.75" customHeight="1">
      <c r="A19" s="24" t="s">
        <v>40</v>
      </c>
      <c r="B19" s="4" t="s">
        <v>1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</row>
    <row r="20" spans="1:13" s="6" customFormat="1" ht="12.75" customHeight="1">
      <c r="A20" s="30"/>
      <c r="B20" s="4" t="s">
        <v>2</v>
      </c>
      <c r="C20" s="10"/>
      <c r="D20" s="10">
        <v>6</v>
      </c>
      <c r="E20" s="10"/>
      <c r="F20" s="10"/>
      <c r="G20" s="10"/>
      <c r="H20" s="10"/>
      <c r="I20" s="10"/>
      <c r="J20" s="10"/>
      <c r="K20" s="10"/>
      <c r="L20" s="11">
        <f t="shared" si="0"/>
        <v>6</v>
      </c>
      <c r="M20" s="51" t="s">
        <v>43</v>
      </c>
    </row>
    <row r="21" spans="1:12" s="6" customFormat="1" ht="12.75" customHeight="1">
      <c r="A21" s="30"/>
      <c r="B21" s="4" t="s">
        <v>3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</row>
    <row r="22" spans="1:12" s="6" customFormat="1" ht="12.75" customHeight="1">
      <c r="A22" s="30"/>
      <c r="B22" s="4" t="s">
        <v>4</v>
      </c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</row>
    <row r="23" spans="1:12" s="8" customFormat="1" ht="12.75" customHeight="1">
      <c r="A23" s="31"/>
      <c r="B23" s="4" t="s">
        <v>6</v>
      </c>
      <c r="C23" s="11">
        <f>C19+C20+C21+C22</f>
        <v>0</v>
      </c>
      <c r="D23" s="11">
        <f aca="true" t="shared" si="4" ref="D23:K23">D19+D20+D21+D22</f>
        <v>6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0"/>
        <v>6</v>
      </c>
    </row>
    <row r="24" spans="1:12" ht="12.75" customHeight="1">
      <c r="A24" s="42" t="s">
        <v>16</v>
      </c>
      <c r="B24" s="9" t="s">
        <v>1</v>
      </c>
      <c r="C24" s="12">
        <f>C19+C14+C9+C4</f>
        <v>2</v>
      </c>
      <c r="D24" s="12">
        <f aca="true" t="shared" si="5" ref="D24:K24">D19+D14+D9+D4</f>
        <v>1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3</v>
      </c>
      <c r="K24" s="12">
        <f t="shared" si="5"/>
        <v>3</v>
      </c>
      <c r="L24" s="11">
        <f t="shared" si="0"/>
        <v>9</v>
      </c>
    </row>
    <row r="25" spans="1:12" ht="12.75" customHeight="1">
      <c r="A25" s="43"/>
      <c r="B25" s="9" t="s">
        <v>2</v>
      </c>
      <c r="C25" s="12">
        <f aca="true" t="shared" si="6" ref="C25:K25">C20+C15+C10+C5</f>
        <v>0</v>
      </c>
      <c r="D25" s="12">
        <f t="shared" si="6"/>
        <v>7</v>
      </c>
      <c r="E25" s="12">
        <f t="shared" si="6"/>
        <v>1</v>
      </c>
      <c r="F25" s="12">
        <f t="shared" si="6"/>
        <v>2</v>
      </c>
      <c r="G25" s="12">
        <f t="shared" si="6"/>
        <v>0</v>
      </c>
      <c r="H25" s="12">
        <f t="shared" si="6"/>
        <v>1</v>
      </c>
      <c r="I25" s="12">
        <f t="shared" si="6"/>
        <v>0</v>
      </c>
      <c r="J25" s="12">
        <f t="shared" si="6"/>
        <v>0</v>
      </c>
      <c r="K25" s="12">
        <f t="shared" si="6"/>
        <v>4</v>
      </c>
      <c r="L25" s="11">
        <f t="shared" si="0"/>
        <v>15</v>
      </c>
    </row>
    <row r="26" spans="1:12" ht="12.75" customHeight="1">
      <c r="A26" s="43"/>
      <c r="B26" s="9" t="s">
        <v>3</v>
      </c>
      <c r="C26" s="12">
        <f aca="true" t="shared" si="7" ref="C26:K26">C21+C16+C11+C6</f>
        <v>4</v>
      </c>
      <c r="D26" s="12">
        <f t="shared" si="7"/>
        <v>3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2</v>
      </c>
      <c r="I26" s="12">
        <f t="shared" si="7"/>
        <v>3</v>
      </c>
      <c r="J26" s="12">
        <f t="shared" si="7"/>
        <v>4</v>
      </c>
      <c r="K26" s="12">
        <f t="shared" si="7"/>
        <v>16</v>
      </c>
      <c r="L26" s="11">
        <f t="shared" si="0"/>
        <v>32</v>
      </c>
    </row>
    <row r="27" spans="1:14" ht="12.75" customHeight="1">
      <c r="A27" s="43"/>
      <c r="B27" s="9" t="s">
        <v>4</v>
      </c>
      <c r="C27" s="12">
        <f aca="true" t="shared" si="8" ref="C27:K27">C22+C17+C12+C7</f>
        <v>4</v>
      </c>
      <c r="D27" s="12">
        <f t="shared" si="8"/>
        <v>0</v>
      </c>
      <c r="E27" s="12">
        <f t="shared" si="8"/>
        <v>4</v>
      </c>
      <c r="F27" s="12">
        <f t="shared" si="8"/>
        <v>0</v>
      </c>
      <c r="G27" s="12">
        <f t="shared" si="8"/>
        <v>5</v>
      </c>
      <c r="H27" s="12">
        <f t="shared" si="8"/>
        <v>3</v>
      </c>
      <c r="I27" s="12">
        <f t="shared" si="8"/>
        <v>3</v>
      </c>
      <c r="J27" s="12">
        <f t="shared" si="8"/>
        <v>1</v>
      </c>
      <c r="K27" s="12">
        <f t="shared" si="8"/>
        <v>9</v>
      </c>
      <c r="L27" s="11">
        <f t="shared" si="0"/>
        <v>29</v>
      </c>
      <c r="N27" s="1" t="s">
        <v>22</v>
      </c>
    </row>
    <row r="28" spans="1:12" ht="12.75" customHeight="1">
      <c r="A28" s="44"/>
      <c r="B28" s="9" t="s">
        <v>6</v>
      </c>
      <c r="C28" s="11">
        <f>C24+C25+C26+C27</f>
        <v>10</v>
      </c>
      <c r="D28" s="11">
        <f aca="true" t="shared" si="9" ref="D28:K28">D24+D25+D26+D27</f>
        <v>11</v>
      </c>
      <c r="E28" s="11">
        <f t="shared" si="9"/>
        <v>5</v>
      </c>
      <c r="F28" s="11">
        <f t="shared" si="9"/>
        <v>2</v>
      </c>
      <c r="G28" s="11">
        <f t="shared" si="9"/>
        <v>5</v>
      </c>
      <c r="H28" s="11">
        <f t="shared" si="9"/>
        <v>6</v>
      </c>
      <c r="I28" s="11">
        <f t="shared" si="9"/>
        <v>6</v>
      </c>
      <c r="J28" s="11">
        <f t="shared" si="9"/>
        <v>8</v>
      </c>
      <c r="K28" s="11">
        <f t="shared" si="9"/>
        <v>32</v>
      </c>
      <c r="L28" s="11">
        <f t="shared" si="0"/>
        <v>85</v>
      </c>
    </row>
    <row r="29" spans="1:16" ht="12.75" customHeight="1">
      <c r="A29" s="24" t="s">
        <v>24</v>
      </c>
      <c r="B29" s="4" t="s">
        <v>1</v>
      </c>
      <c r="C29" s="10"/>
      <c r="D29" s="10"/>
      <c r="E29" s="10"/>
      <c r="F29" s="10"/>
      <c r="G29" s="10"/>
      <c r="H29" s="10"/>
      <c r="I29" s="10"/>
      <c r="J29" s="10"/>
      <c r="K29" s="10"/>
      <c r="L29" s="11"/>
      <c r="P29" s="1" t="s">
        <v>22</v>
      </c>
    </row>
    <row r="30" spans="1:12" ht="12.75" customHeight="1">
      <c r="A30" s="30"/>
      <c r="B30" s="4" t="s">
        <v>2</v>
      </c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2.75" customHeight="1">
      <c r="A31" s="30"/>
      <c r="B31" s="4" t="s">
        <v>3</v>
      </c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2.75" customHeight="1">
      <c r="A32" s="30"/>
      <c r="B32" s="4" t="s">
        <v>4</v>
      </c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2.75" customHeight="1">
      <c r="A33" s="31"/>
      <c r="B33" s="4" t="s">
        <v>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24" t="s">
        <v>17</v>
      </c>
      <c r="B34" s="4" t="s">
        <v>20</v>
      </c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2.75" customHeight="1">
      <c r="A35" s="30"/>
      <c r="B35" s="4" t="s">
        <v>21</v>
      </c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2.75" customHeight="1">
      <c r="A36" s="31"/>
      <c r="B36" s="4" t="s">
        <v>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</sheetData>
  <sheetProtection/>
  <mergeCells count="7">
    <mergeCell ref="A4:A8"/>
    <mergeCell ref="A9:A13"/>
    <mergeCell ref="A19:A23"/>
    <mergeCell ref="A34:A36"/>
    <mergeCell ref="A14:A18"/>
    <mergeCell ref="A24:A28"/>
    <mergeCell ref="A29:A33"/>
  </mergeCells>
  <printOptions/>
  <pageMargins left="0.25" right="0" top="0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2020-07-03T08:09:53Z</cp:lastPrinted>
  <dcterms:created xsi:type="dcterms:W3CDTF">2016-01-20T06:38:21Z</dcterms:created>
  <dcterms:modified xsi:type="dcterms:W3CDTF">2021-06-23T03:30:29Z</dcterms:modified>
  <cp:category/>
  <cp:version/>
  <cp:contentType/>
  <cp:contentStatus/>
</cp:coreProperties>
</file>