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ổng HSG các cấp" sheetId="1" r:id="rId4"/>
    <sheet state="visible" name="Số HSG THCS 5 năm đầu" sheetId="2" r:id="rId5"/>
  </sheets>
  <definedNames/>
  <calcPr/>
  <extLst>
    <ext uri="GoogleSheetsCustomDataVersion1">
      <go:sheetsCustomData xmlns:go="http://customooxmlschemas.google.com/" r:id="rId6" roundtripDataSignature="AMtx7mgwOCb+tuB053wlwNK37grsyCqxtQ=="/>
    </ext>
  </extLst>
</workbook>
</file>

<file path=xl/sharedStrings.xml><?xml version="1.0" encoding="utf-8"?>
<sst xmlns="http://schemas.openxmlformats.org/spreadsheetml/2006/main" count="63" uniqueCount="40">
  <si>
    <t>THỐNG KÊ THÀNH TÍCH HỌC SINH VÀ GV GIỎI CÁC NĂM</t>
  </si>
  <si>
    <t>Năm học</t>
  </si>
  <si>
    <t>Tên đơn vị</t>
  </si>
  <si>
    <t>Số HSG thị xã</t>
  </si>
  <si>
    <t>Số HSG Tỉnh</t>
  </si>
  <si>
    <t>Số Học sinh giỏi Quốc gia</t>
  </si>
  <si>
    <t>Số giáo viên dạy giỏi</t>
  </si>
  <si>
    <t>HSG
 Quốc
 tế</t>
  </si>
  <si>
    <t>HS đậu THPT hoặc ĐH</t>
  </si>
  <si>
    <t>Văn 
hóa</t>
  </si>
  <si>
    <t>Điền kinh 
Thể thao</t>
  </si>
  <si>
    <t>Khoa học
 Kỹ thuật</t>
  </si>
  <si>
    <t>Khác</t>
  </si>
  <si>
    <t>Tổng</t>
  </si>
  <si>
    <t>Thị
xã</t>
  </si>
  <si>
    <t>Tỉnh</t>
  </si>
  <si>
    <t>Quốc
 gia</t>
  </si>
  <si>
    <t>Tổng số 
tốt nghiệp</t>
  </si>
  <si>
    <t>Số Đậu</t>
  </si>
  <si>
    <t>Số 27 điểm 
trở lên</t>
  </si>
  <si>
    <t>5 năm học
từ năm học
 2015-2016
đến năm học
2019-2020</t>
  </si>
  <si>
    <t>Bậc MN</t>
  </si>
  <si>
    <t>Cấp tiểu học</t>
  </si>
  <si>
    <t>Cấp THCS</t>
  </si>
  <si>
    <t>THPT Kỳ Anh</t>
  </si>
  <si>
    <t>THPT Lê Quảng Chí</t>
  </si>
  <si>
    <t>2020-2021</t>
  </si>
  <si>
    <t>SỐ HỌC SINH GIỎI THỊ XÃ THCS 5 NĂM</t>
  </si>
  <si>
    <t>2015-2016</t>
  </si>
  <si>
    <t>2016-2017</t>
  </si>
  <si>
    <t>2017-2018</t>
  </si>
  <si>
    <t>2018-2019</t>
  </si>
  <si>
    <t>2019-2020</t>
  </si>
  <si>
    <t>Tông 5 năm</t>
  </si>
  <si>
    <t>Văn hóa</t>
  </si>
  <si>
    <t>ĐKTT</t>
  </si>
  <si>
    <t>KHKT</t>
  </si>
  <si>
    <t>Tổng HSG thị xã</t>
  </si>
  <si>
    <t>SỐ HỌC SINH GIỎI TỈNH THCS 5 NĂM</t>
  </si>
  <si>
    <t>Tổng HSG Tỉnh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</si>
</sst>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2.0"/>
      <color theme="1"/>
      <name val="Times New Roman"/>
    </font>
    <font>
      <b/>
      <sz val="16.0"/>
      <color theme="1"/>
      <name val="Times New Roman"/>
    </font>
    <font/>
    <font>
      <b/>
      <sz val="12.0"/>
      <color theme="1"/>
      <name val="Times New Roman"/>
    </font>
    <font>
      <b/>
      <color theme="1"/>
      <name val="Times New Roman"/>
    </font>
    <font>
      <b/>
      <name val="Times New Roman"/>
    </font>
    <font>
      <name val="Times New Roman"/>
    </font>
    <font>
      <b/>
      <sz val="12.0"/>
      <color theme="1"/>
      <name val="Calibri"/>
    </font>
    <font>
      <b/>
      <i/>
      <sz val="12.0"/>
      <color theme="1"/>
      <name val="Calibri"/>
    </font>
    <font>
      <b/>
      <sz val="12.0"/>
      <color rgb="FFFF0000"/>
      <name val="Times New Roman"/>
    </font>
    <font>
      <b/>
      <sz val="12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3" numFmtId="0" xfId="0" applyAlignment="1" applyBorder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2" fillId="2" fontId="3" numFmtId="0" xfId="0" applyAlignment="1" applyBorder="1" applyFill="1" applyFont="1">
      <alignment horizontal="center" shrinkToFit="0" vertical="center" wrapText="1"/>
    </xf>
    <xf borderId="6" fillId="0" fontId="4" numFmtId="0" xfId="0" applyAlignment="1" applyBorder="1" applyFont="1">
      <alignment horizontal="center" readingOrder="0" vertical="center"/>
    </xf>
    <xf borderId="9" fillId="0" fontId="2" numFmtId="0" xfId="0" applyBorder="1" applyFont="1"/>
    <xf borderId="10" fillId="0" fontId="3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center" vertical="center"/>
    </xf>
    <xf borderId="10" fillId="0" fontId="5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vertical="center"/>
    </xf>
    <xf borderId="10" fillId="0" fontId="0" numFmtId="0" xfId="0" applyAlignment="1" applyBorder="1" applyFont="1">
      <alignment horizontal="center" vertical="center"/>
    </xf>
    <xf borderId="10" fillId="3" fontId="6" numFmtId="0" xfId="0" applyAlignment="1" applyBorder="1" applyFill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11" fillId="0" fontId="2" numFmtId="0" xfId="0" applyBorder="1" applyFont="1"/>
    <xf borderId="10" fillId="3" fontId="0" numFmtId="0" xfId="0" applyAlignment="1" applyBorder="1" applyFont="1">
      <alignment horizontal="center" vertical="center"/>
    </xf>
    <xf borderId="10" fillId="0" fontId="7" numFmtId="0" xfId="0" applyAlignment="1" applyBorder="1" applyFont="1">
      <alignment vertical="center"/>
    </xf>
    <xf borderId="10" fillId="0" fontId="8" numFmtId="0" xfId="0" applyAlignment="1" applyBorder="1" applyFont="1">
      <alignment horizontal="center" vertical="center"/>
    </xf>
    <xf borderId="10" fillId="0" fontId="0" numFmtId="0" xfId="0" applyBorder="1" applyFont="1"/>
    <xf borderId="10" fillId="0" fontId="9" numFmtId="0" xfId="0" applyAlignment="1" applyBorder="1" applyFont="1">
      <alignment horizontal="center" vertical="center"/>
    </xf>
    <xf borderId="10" fillId="0" fontId="10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center" readingOrder="0" vertical="center"/>
    </xf>
    <xf borderId="10" fillId="0" fontId="0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horizontal="center" readingOrder="0" shrinkToFit="0" vertical="center" wrapText="1"/>
    </xf>
    <xf borderId="10" fillId="0" fontId="6" numFmtId="0" xfId="0" applyAlignment="1" applyBorder="1" applyFont="1">
      <alignment horizontal="center" readingOrder="0" vertical="center"/>
    </xf>
    <xf borderId="10" fillId="0" fontId="7" numFmtId="0" xfId="0" applyAlignment="1" applyBorder="1" applyFont="1">
      <alignment horizontal="center" readingOrder="0" vertical="center"/>
    </xf>
    <xf borderId="10" fillId="0" fontId="8" numFmtId="0" xfId="0" applyAlignment="1" applyBorder="1" applyFont="1">
      <alignment horizontal="center" readingOrder="0" vertical="center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/>
    </xf>
    <xf borderId="10" fillId="2" fontId="0" numFmtId="0" xfId="0" applyAlignment="1" applyBorder="1" applyFont="1">
      <alignment horizontal="center" vertical="center"/>
    </xf>
    <xf borderId="10" fillId="0" fontId="3" numFmtId="0" xfId="0" applyBorder="1" applyFont="1"/>
    <xf borderId="10" fillId="2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22"/>
    <col customWidth="1" min="2" max="2" width="18.67"/>
    <col customWidth="1" min="3" max="7" width="7.33"/>
    <col customWidth="1" min="8" max="12" width="7.44"/>
    <col customWidth="1" min="13" max="18" width="7.33"/>
    <col customWidth="1" min="19" max="19" width="7.89"/>
    <col customWidth="1" min="20" max="20" width="7.33"/>
    <col customWidth="1" min="21" max="21" width="8.56"/>
    <col customWidth="1" min="22" max="22" width="9.11"/>
    <col customWidth="1" min="23" max="23" width="7.44"/>
    <col customWidth="1" min="24" max="26" width="8.56"/>
  </cols>
  <sheetData>
    <row r="1" ht="6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4.0" customHeight="1">
      <c r="A2" s="3" t="s">
        <v>1</v>
      </c>
      <c r="B2" s="3" t="s">
        <v>2</v>
      </c>
      <c r="C2" s="4" t="s">
        <v>3</v>
      </c>
      <c r="D2" s="5"/>
      <c r="E2" s="5"/>
      <c r="F2" s="5"/>
      <c r="G2" s="6"/>
      <c r="H2" s="7" t="s">
        <v>4</v>
      </c>
      <c r="I2" s="8"/>
      <c r="J2" s="8"/>
      <c r="K2" s="8"/>
      <c r="L2" s="9"/>
      <c r="M2" s="7" t="s">
        <v>5</v>
      </c>
      <c r="N2" s="8"/>
      <c r="O2" s="8"/>
      <c r="P2" s="8"/>
      <c r="Q2" s="9"/>
      <c r="R2" s="7" t="s">
        <v>6</v>
      </c>
      <c r="S2" s="8"/>
      <c r="T2" s="9"/>
      <c r="U2" s="10" t="s">
        <v>7</v>
      </c>
      <c r="V2" s="11" t="s">
        <v>8</v>
      </c>
      <c r="W2" s="8"/>
      <c r="X2" s="9"/>
    </row>
    <row r="3" ht="78.0" customHeight="1">
      <c r="A3" s="12"/>
      <c r="B3" s="12"/>
      <c r="C3" s="13" t="s">
        <v>9</v>
      </c>
      <c r="D3" s="13" t="s">
        <v>10</v>
      </c>
      <c r="E3" s="13" t="s">
        <v>11</v>
      </c>
      <c r="F3" s="14" t="s">
        <v>12</v>
      </c>
      <c r="G3" s="14" t="s">
        <v>13</v>
      </c>
      <c r="H3" s="13" t="s">
        <v>9</v>
      </c>
      <c r="I3" s="13" t="s">
        <v>10</v>
      </c>
      <c r="J3" s="13" t="s">
        <v>11</v>
      </c>
      <c r="K3" s="14" t="s">
        <v>12</v>
      </c>
      <c r="L3" s="14" t="s">
        <v>13</v>
      </c>
      <c r="M3" s="13" t="s">
        <v>9</v>
      </c>
      <c r="N3" s="13" t="s">
        <v>10</v>
      </c>
      <c r="O3" s="13" t="s">
        <v>11</v>
      </c>
      <c r="P3" s="14" t="s">
        <v>12</v>
      </c>
      <c r="Q3" s="14" t="s">
        <v>13</v>
      </c>
      <c r="R3" s="13" t="s">
        <v>14</v>
      </c>
      <c r="S3" s="14" t="s">
        <v>15</v>
      </c>
      <c r="T3" s="13" t="s">
        <v>16</v>
      </c>
      <c r="U3" s="12"/>
      <c r="V3" s="15" t="s">
        <v>17</v>
      </c>
      <c r="W3" s="15" t="s">
        <v>18</v>
      </c>
      <c r="X3" s="15" t="s">
        <v>19</v>
      </c>
    </row>
    <row r="4" ht="19.5" customHeight="1">
      <c r="A4" s="16" t="s">
        <v>20</v>
      </c>
      <c r="B4" s="17" t="s">
        <v>21</v>
      </c>
      <c r="C4" s="13"/>
      <c r="D4" s="13"/>
      <c r="E4" s="13"/>
      <c r="F4" s="13"/>
      <c r="G4" s="13">
        <v>0.0</v>
      </c>
      <c r="H4" s="13"/>
      <c r="I4" s="13"/>
      <c r="J4" s="13"/>
      <c r="K4" s="13"/>
      <c r="L4" s="13">
        <v>0.0</v>
      </c>
      <c r="M4" s="13"/>
      <c r="N4" s="13"/>
      <c r="O4" s="13"/>
      <c r="P4" s="13"/>
      <c r="Q4" s="13">
        <v>0.0</v>
      </c>
      <c r="R4" s="13">
        <v>112.0</v>
      </c>
      <c r="S4" s="14">
        <v>17.0</v>
      </c>
      <c r="T4" s="14"/>
      <c r="U4" s="18"/>
      <c r="V4" s="19"/>
      <c r="W4" s="20"/>
      <c r="X4" s="20"/>
    </row>
    <row r="5" ht="19.5" customHeight="1">
      <c r="A5" s="21"/>
      <c r="B5" s="17" t="s">
        <v>22</v>
      </c>
      <c r="C5" s="13"/>
      <c r="D5" s="13"/>
      <c r="E5" s="13"/>
      <c r="F5" s="14">
        <v>552.0</v>
      </c>
      <c r="G5" s="14">
        <f t="shared" ref="G5:G8" si="1">SUM(C5:F5)</f>
        <v>552</v>
      </c>
      <c r="H5" s="13"/>
      <c r="I5" s="13"/>
      <c r="J5" s="13"/>
      <c r="K5" s="14">
        <v>77.0</v>
      </c>
      <c r="L5" s="14">
        <f t="shared" ref="L5:L8" si="2">SUM(H5:K5)</f>
        <v>77</v>
      </c>
      <c r="M5" s="13"/>
      <c r="N5" s="13"/>
      <c r="O5" s="13"/>
      <c r="P5" s="14">
        <v>15.0</v>
      </c>
      <c r="Q5" s="14">
        <f t="shared" ref="Q5:Q8" si="3">SUM(M5:P5)</f>
        <v>15</v>
      </c>
      <c r="R5" s="14">
        <v>105.0</v>
      </c>
      <c r="S5" s="14">
        <v>20.0</v>
      </c>
      <c r="T5" s="14"/>
      <c r="U5" s="18"/>
      <c r="V5" s="22"/>
      <c r="W5" s="20"/>
      <c r="X5" s="20"/>
    </row>
    <row r="6" ht="19.5" customHeight="1">
      <c r="A6" s="21"/>
      <c r="B6" s="17" t="s">
        <v>23</v>
      </c>
      <c r="C6" s="13">
        <v>1162.0</v>
      </c>
      <c r="D6" s="13">
        <v>1138.0</v>
      </c>
      <c r="E6" s="13">
        <v>354.0</v>
      </c>
      <c r="F6" s="14">
        <v>342.0</v>
      </c>
      <c r="G6" s="14">
        <f t="shared" si="1"/>
        <v>2996</v>
      </c>
      <c r="H6" s="13">
        <v>169.0</v>
      </c>
      <c r="I6" s="13">
        <v>76.0</v>
      </c>
      <c r="J6" s="13">
        <v>32.0</v>
      </c>
      <c r="K6" s="14">
        <v>39.0</v>
      </c>
      <c r="L6" s="14">
        <f t="shared" si="2"/>
        <v>316</v>
      </c>
      <c r="M6" s="13"/>
      <c r="N6" s="13"/>
      <c r="O6" s="13"/>
      <c r="P6" s="14">
        <v>56.0</v>
      </c>
      <c r="Q6" s="14">
        <f t="shared" si="3"/>
        <v>56</v>
      </c>
      <c r="R6" s="14">
        <v>159.0</v>
      </c>
      <c r="S6" s="14">
        <v>35.0</v>
      </c>
      <c r="T6" s="14">
        <v>11.0</v>
      </c>
      <c r="U6" s="18">
        <v>1.0</v>
      </c>
      <c r="V6" s="22"/>
      <c r="W6" s="20"/>
      <c r="X6" s="20"/>
    </row>
    <row r="7" ht="19.5" customHeight="1">
      <c r="A7" s="21"/>
      <c r="B7" s="14" t="s">
        <v>24</v>
      </c>
      <c r="C7" s="23"/>
      <c r="D7" s="23"/>
      <c r="E7" s="23"/>
      <c r="F7" s="23"/>
      <c r="G7" s="14">
        <f t="shared" si="1"/>
        <v>0</v>
      </c>
      <c r="H7" s="23"/>
      <c r="I7" s="23"/>
      <c r="J7" s="23"/>
      <c r="K7" s="23">
        <v>306.0</v>
      </c>
      <c r="L7" s="14">
        <f t="shared" si="2"/>
        <v>306</v>
      </c>
      <c r="M7" s="24"/>
      <c r="N7" s="24"/>
      <c r="O7" s="24"/>
      <c r="P7" s="24">
        <v>19.0</v>
      </c>
      <c r="Q7" s="14">
        <f t="shared" si="3"/>
        <v>19</v>
      </c>
      <c r="R7" s="14"/>
      <c r="S7" s="25"/>
      <c r="T7" s="25"/>
      <c r="U7" s="18"/>
      <c r="V7" s="19"/>
      <c r="W7" s="20"/>
      <c r="X7" s="20"/>
    </row>
    <row r="8" ht="19.5" customHeight="1">
      <c r="A8" s="21"/>
      <c r="B8" s="14" t="s">
        <v>25</v>
      </c>
      <c r="C8" s="23"/>
      <c r="D8" s="23"/>
      <c r="E8" s="23"/>
      <c r="F8" s="23"/>
      <c r="G8" s="14">
        <f t="shared" si="1"/>
        <v>0</v>
      </c>
      <c r="H8" s="23"/>
      <c r="I8" s="23"/>
      <c r="J8" s="23"/>
      <c r="K8" s="23">
        <v>290.0</v>
      </c>
      <c r="L8" s="14">
        <f t="shared" si="2"/>
        <v>290</v>
      </c>
      <c r="M8" s="24"/>
      <c r="N8" s="24"/>
      <c r="O8" s="24"/>
      <c r="P8" s="24">
        <v>8.0</v>
      </c>
      <c r="Q8" s="14">
        <f t="shared" si="3"/>
        <v>8</v>
      </c>
      <c r="R8" s="14"/>
      <c r="S8" s="25"/>
      <c r="T8" s="25"/>
      <c r="U8" s="18"/>
      <c r="V8" s="20"/>
      <c r="W8" s="20"/>
      <c r="X8" s="20"/>
    </row>
    <row r="9" ht="19.5" customHeight="1">
      <c r="A9" s="12"/>
      <c r="B9" s="26" t="s">
        <v>13</v>
      </c>
      <c r="C9" s="27">
        <f t="shared" ref="C9:U9" si="4">SUM(C4:C8)</f>
        <v>1162</v>
      </c>
      <c r="D9" s="27">
        <f t="shared" si="4"/>
        <v>1138</v>
      </c>
      <c r="E9" s="27">
        <f t="shared" si="4"/>
        <v>354</v>
      </c>
      <c r="F9" s="27">
        <f t="shared" si="4"/>
        <v>894</v>
      </c>
      <c r="G9" s="27">
        <f t="shared" si="4"/>
        <v>3548</v>
      </c>
      <c r="H9" s="27">
        <f t="shared" si="4"/>
        <v>169</v>
      </c>
      <c r="I9" s="27">
        <f t="shared" si="4"/>
        <v>76</v>
      </c>
      <c r="J9" s="27">
        <f t="shared" si="4"/>
        <v>32</v>
      </c>
      <c r="K9" s="27">
        <f t="shared" si="4"/>
        <v>712</v>
      </c>
      <c r="L9" s="27">
        <f t="shared" si="4"/>
        <v>989</v>
      </c>
      <c r="M9" s="27">
        <f t="shared" si="4"/>
        <v>0</v>
      </c>
      <c r="N9" s="27">
        <f t="shared" si="4"/>
        <v>0</v>
      </c>
      <c r="O9" s="27">
        <f t="shared" si="4"/>
        <v>0</v>
      </c>
      <c r="P9" s="27">
        <f t="shared" si="4"/>
        <v>98</v>
      </c>
      <c r="Q9" s="27">
        <f t="shared" si="4"/>
        <v>98</v>
      </c>
      <c r="R9" s="27">
        <f t="shared" si="4"/>
        <v>376</v>
      </c>
      <c r="S9" s="27">
        <f t="shared" si="4"/>
        <v>72</v>
      </c>
      <c r="T9" s="27">
        <f t="shared" si="4"/>
        <v>11</v>
      </c>
      <c r="U9" s="27">
        <f t="shared" si="4"/>
        <v>1</v>
      </c>
      <c r="V9" s="20"/>
      <c r="W9" s="20"/>
      <c r="X9" s="20"/>
    </row>
    <row r="10" ht="25.5" customHeight="1">
      <c r="A10" s="28" t="s">
        <v>26</v>
      </c>
      <c r="B10" s="17" t="s">
        <v>21</v>
      </c>
      <c r="C10" s="13">
        <v>0.0</v>
      </c>
      <c r="D10" s="13">
        <v>0.0</v>
      </c>
      <c r="E10" s="13">
        <v>0.0</v>
      </c>
      <c r="F10" s="13">
        <v>0.0</v>
      </c>
      <c r="G10" s="13">
        <v>0.0</v>
      </c>
      <c r="H10" s="13">
        <v>0.0</v>
      </c>
      <c r="I10" s="13">
        <v>0.0</v>
      </c>
      <c r="J10" s="13">
        <v>0.0</v>
      </c>
      <c r="K10" s="13">
        <v>0.0</v>
      </c>
      <c r="L10" s="13">
        <v>0.0</v>
      </c>
      <c r="M10" s="13">
        <v>0.0</v>
      </c>
      <c r="N10" s="13">
        <v>0.0</v>
      </c>
      <c r="O10" s="13">
        <v>0.0</v>
      </c>
      <c r="P10" s="13">
        <v>0.0</v>
      </c>
      <c r="Q10" s="13">
        <v>0.0</v>
      </c>
      <c r="R10" s="13">
        <v>39.0</v>
      </c>
      <c r="S10" s="14">
        <v>10.0</v>
      </c>
      <c r="T10" s="29">
        <v>0.0</v>
      </c>
      <c r="U10" s="30">
        <v>0.0</v>
      </c>
      <c r="V10" s="20"/>
      <c r="W10" s="20"/>
      <c r="X10" s="20"/>
    </row>
    <row r="11" ht="25.5" customHeight="1">
      <c r="A11" s="21"/>
      <c r="B11" s="17" t="s">
        <v>22</v>
      </c>
      <c r="C11" s="31">
        <v>0.0</v>
      </c>
      <c r="D11" s="31">
        <v>0.0</v>
      </c>
      <c r="E11" s="31">
        <v>0.0</v>
      </c>
      <c r="F11" s="14">
        <v>228.0</v>
      </c>
      <c r="G11" s="14">
        <f t="shared" ref="G11:G14" si="5">SUM(C11:F11)</f>
        <v>228</v>
      </c>
      <c r="H11" s="31">
        <v>0.0</v>
      </c>
      <c r="I11" s="31">
        <v>0.0</v>
      </c>
      <c r="J11" s="31">
        <v>0.0</v>
      </c>
      <c r="K11" s="29">
        <v>140.0</v>
      </c>
      <c r="L11" s="14">
        <f t="shared" ref="L11:L14" si="6">SUM(H11:K11)</f>
        <v>140</v>
      </c>
      <c r="M11" s="31">
        <v>0.0</v>
      </c>
      <c r="N11" s="31">
        <v>0.0</v>
      </c>
      <c r="O11" s="31">
        <v>0.0</v>
      </c>
      <c r="P11" s="14">
        <v>113.0</v>
      </c>
      <c r="Q11" s="14">
        <f t="shared" ref="Q11:Q14" si="7">SUM(M11:P11)</f>
        <v>113</v>
      </c>
      <c r="R11" s="14">
        <v>60.0</v>
      </c>
      <c r="S11" s="14">
        <v>14.0</v>
      </c>
      <c r="T11" s="29">
        <v>0.0</v>
      </c>
      <c r="U11" s="30">
        <v>0.0</v>
      </c>
      <c r="V11" s="32">
        <v>1528.0</v>
      </c>
      <c r="W11" s="20"/>
      <c r="X11" s="20"/>
    </row>
    <row r="12" ht="25.5" customHeight="1">
      <c r="A12" s="21"/>
      <c r="B12" s="17" t="s">
        <v>23</v>
      </c>
      <c r="C12" s="13">
        <v>180.0</v>
      </c>
      <c r="D12" s="13">
        <v>282.0</v>
      </c>
      <c r="E12" s="13">
        <v>34.0</v>
      </c>
      <c r="F12" s="14">
        <v>6.0</v>
      </c>
      <c r="G12" s="14">
        <f t="shared" si="5"/>
        <v>502</v>
      </c>
      <c r="H12" s="13">
        <v>40.0</v>
      </c>
      <c r="I12" s="13">
        <v>33.0</v>
      </c>
      <c r="J12" s="13">
        <v>6.0</v>
      </c>
      <c r="K12" s="14">
        <v>6.0</v>
      </c>
      <c r="L12" s="14">
        <f t="shared" si="6"/>
        <v>85</v>
      </c>
      <c r="M12" s="13">
        <v>0.0</v>
      </c>
      <c r="N12" s="13">
        <v>0.0</v>
      </c>
      <c r="O12" s="13">
        <v>0.0</v>
      </c>
      <c r="P12" s="14">
        <v>41.0</v>
      </c>
      <c r="Q12" s="14">
        <f t="shared" si="7"/>
        <v>41</v>
      </c>
      <c r="R12" s="14">
        <v>63.0</v>
      </c>
      <c r="S12" s="14">
        <v>14.0</v>
      </c>
      <c r="T12" s="29">
        <v>0.0</v>
      </c>
      <c r="U12" s="30">
        <v>0.0</v>
      </c>
      <c r="V12" s="32">
        <v>370.0</v>
      </c>
      <c r="W12" s="32">
        <v>166.0</v>
      </c>
      <c r="X12" s="32">
        <v>13.0</v>
      </c>
    </row>
    <row r="13" ht="25.5" customHeight="1">
      <c r="A13" s="21"/>
      <c r="B13" s="14" t="s">
        <v>24</v>
      </c>
      <c r="C13" s="33">
        <v>0.0</v>
      </c>
      <c r="D13" s="33">
        <v>0.0</v>
      </c>
      <c r="E13" s="33">
        <v>0.0</v>
      </c>
      <c r="F13" s="33">
        <v>0.0</v>
      </c>
      <c r="G13" s="14">
        <f t="shared" si="5"/>
        <v>0</v>
      </c>
      <c r="H13" s="33">
        <v>51.0</v>
      </c>
      <c r="I13" s="33">
        <v>21.0</v>
      </c>
      <c r="J13" s="33">
        <v>2.0</v>
      </c>
      <c r="K13" s="33">
        <v>0.0</v>
      </c>
      <c r="L13" s="14">
        <f t="shared" si="6"/>
        <v>74</v>
      </c>
      <c r="M13" s="34">
        <v>0.0</v>
      </c>
      <c r="N13" s="34">
        <v>0.0</v>
      </c>
      <c r="O13" s="34">
        <v>0.0</v>
      </c>
      <c r="P13" s="34">
        <v>0.0</v>
      </c>
      <c r="Q13" s="14">
        <f t="shared" si="7"/>
        <v>0</v>
      </c>
      <c r="R13" s="29">
        <v>0.0</v>
      </c>
      <c r="S13" s="30">
        <v>9.0</v>
      </c>
      <c r="T13" s="30">
        <v>0.0</v>
      </c>
      <c r="U13" s="30">
        <v>0.0</v>
      </c>
      <c r="V13" s="32">
        <v>590.0</v>
      </c>
      <c r="W13" s="32">
        <v>412.0</v>
      </c>
      <c r="X13" s="32">
        <v>33.0</v>
      </c>
    </row>
    <row r="14" ht="25.5" customHeight="1">
      <c r="A14" s="21"/>
      <c r="B14" s="14" t="s">
        <v>25</v>
      </c>
      <c r="C14" s="33">
        <v>0.0</v>
      </c>
      <c r="D14" s="33">
        <v>0.0</v>
      </c>
      <c r="E14" s="33">
        <v>0.0</v>
      </c>
      <c r="F14" s="33">
        <v>0.0</v>
      </c>
      <c r="G14" s="14">
        <f t="shared" si="5"/>
        <v>0</v>
      </c>
      <c r="H14" s="33">
        <v>19.0</v>
      </c>
      <c r="I14" s="33">
        <v>19.0</v>
      </c>
      <c r="J14" s="33">
        <v>1.0</v>
      </c>
      <c r="K14" s="33">
        <v>0.0</v>
      </c>
      <c r="L14" s="14">
        <f t="shared" si="6"/>
        <v>39</v>
      </c>
      <c r="M14" s="34">
        <v>0.0</v>
      </c>
      <c r="N14" s="34">
        <v>0.0</v>
      </c>
      <c r="O14" s="34">
        <v>0.0</v>
      </c>
      <c r="P14" s="34">
        <v>4.0</v>
      </c>
      <c r="Q14" s="14">
        <f t="shared" si="7"/>
        <v>4</v>
      </c>
      <c r="R14" s="29">
        <v>0.0</v>
      </c>
      <c r="S14" s="30">
        <v>3.0</v>
      </c>
      <c r="T14" s="30">
        <v>0.0</v>
      </c>
      <c r="U14" s="30">
        <v>0.0</v>
      </c>
      <c r="V14" s="20"/>
      <c r="W14" s="20"/>
      <c r="X14" s="20"/>
    </row>
    <row r="15" ht="25.5" customHeight="1">
      <c r="A15" s="12"/>
      <c r="B15" s="26" t="s">
        <v>13</v>
      </c>
      <c r="C15" s="27">
        <f t="shared" ref="C15:U15" si="8">SUM(C10:C14)</f>
        <v>180</v>
      </c>
      <c r="D15" s="27">
        <f t="shared" si="8"/>
        <v>282</v>
      </c>
      <c r="E15" s="27">
        <f t="shared" si="8"/>
        <v>34</v>
      </c>
      <c r="F15" s="27">
        <f t="shared" si="8"/>
        <v>234</v>
      </c>
      <c r="G15" s="27">
        <f t="shared" si="8"/>
        <v>730</v>
      </c>
      <c r="H15" s="27">
        <f t="shared" si="8"/>
        <v>110</v>
      </c>
      <c r="I15" s="27">
        <f t="shared" si="8"/>
        <v>73</v>
      </c>
      <c r="J15" s="27">
        <f t="shared" si="8"/>
        <v>9</v>
      </c>
      <c r="K15" s="27">
        <f t="shared" si="8"/>
        <v>146</v>
      </c>
      <c r="L15" s="27">
        <f t="shared" si="8"/>
        <v>338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158</v>
      </c>
      <c r="Q15" s="27">
        <f t="shared" si="8"/>
        <v>158</v>
      </c>
      <c r="R15" s="27">
        <f t="shared" si="8"/>
        <v>162</v>
      </c>
      <c r="S15" s="27">
        <f t="shared" si="8"/>
        <v>50</v>
      </c>
      <c r="T15" s="27">
        <f t="shared" si="8"/>
        <v>0</v>
      </c>
      <c r="U15" s="27">
        <f t="shared" si="8"/>
        <v>0</v>
      </c>
      <c r="V15" s="20"/>
      <c r="W15" s="20"/>
      <c r="X15" s="20"/>
    </row>
    <row r="16" ht="15.75" customHeight="1"/>
    <row r="17" ht="15.75" customHeight="1"/>
    <row r="18" ht="15.75" customHeight="1">
      <c r="E18" s="3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2:A3"/>
    <mergeCell ref="A4:A9"/>
    <mergeCell ref="A10:A15"/>
    <mergeCell ref="A1:T1"/>
    <mergeCell ref="B2:B3"/>
    <mergeCell ref="C2:G2"/>
    <mergeCell ref="H2:L2"/>
    <mergeCell ref="M2:Q2"/>
    <mergeCell ref="R2:T2"/>
    <mergeCell ref="U2:U3"/>
    <mergeCell ref="V2:X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7" width="18.0"/>
    <col customWidth="1" min="8" max="26" width="8.56"/>
  </cols>
  <sheetData>
    <row r="1" ht="15.75" customHeight="1">
      <c r="A1" s="36" t="s">
        <v>27</v>
      </c>
      <c r="B1" s="2"/>
      <c r="C1" s="2"/>
      <c r="D1" s="2"/>
      <c r="E1" s="2"/>
      <c r="F1" s="2"/>
      <c r="G1" s="2"/>
    </row>
    <row r="2" ht="15.75" customHeight="1">
      <c r="A2" s="37" t="s">
        <v>1</v>
      </c>
      <c r="B2" s="37" t="s">
        <v>28</v>
      </c>
      <c r="C2" s="37" t="s">
        <v>29</v>
      </c>
      <c r="D2" s="37" t="s">
        <v>30</v>
      </c>
      <c r="E2" s="37" t="s">
        <v>31</v>
      </c>
      <c r="F2" s="37" t="s">
        <v>32</v>
      </c>
      <c r="G2" s="37" t="s">
        <v>33</v>
      </c>
    </row>
    <row r="3" ht="15.75" customHeight="1">
      <c r="A3" s="25" t="s">
        <v>34</v>
      </c>
      <c r="B3" s="18">
        <v>315.0</v>
      </c>
      <c r="C3" s="18">
        <v>303.0</v>
      </c>
      <c r="D3" s="18">
        <v>351.0</v>
      </c>
      <c r="E3" s="30">
        <v>242.0</v>
      </c>
      <c r="F3" s="18">
        <v>155.0</v>
      </c>
      <c r="G3" s="38">
        <f t="shared" ref="G3:G7" si="1">SUM(B3:F3)</f>
        <v>1366</v>
      </c>
    </row>
    <row r="4" ht="15.75" customHeight="1">
      <c r="A4" s="25" t="s">
        <v>35</v>
      </c>
      <c r="B4" s="18">
        <v>161.0</v>
      </c>
      <c r="C4" s="18">
        <v>170.0</v>
      </c>
      <c r="D4" s="18">
        <v>222.0</v>
      </c>
      <c r="E4" s="18">
        <v>330.0</v>
      </c>
      <c r="F4" s="18">
        <v>255.0</v>
      </c>
      <c r="G4" s="38">
        <f t="shared" si="1"/>
        <v>1138</v>
      </c>
    </row>
    <row r="5" ht="15.75" customHeight="1">
      <c r="A5" s="25" t="s">
        <v>36</v>
      </c>
      <c r="B5" s="18">
        <v>15.0</v>
      </c>
      <c r="C5" s="18">
        <v>28.0</v>
      </c>
      <c r="D5" s="18">
        <v>35.0</v>
      </c>
      <c r="E5" s="30">
        <v>38.0</v>
      </c>
      <c r="F5" s="18">
        <v>34.0</v>
      </c>
      <c r="G5" s="38">
        <f t="shared" si="1"/>
        <v>150</v>
      </c>
    </row>
    <row r="6" ht="15.75" customHeight="1">
      <c r="A6" s="25" t="s">
        <v>12</v>
      </c>
      <c r="B6" s="18">
        <v>159.0</v>
      </c>
      <c r="C6" s="18">
        <v>175.0</v>
      </c>
      <c r="D6" s="18">
        <v>4.0</v>
      </c>
      <c r="E6" s="18">
        <v>4.0</v>
      </c>
      <c r="F6" s="18">
        <v>0.0</v>
      </c>
      <c r="G6" s="38">
        <f t="shared" si="1"/>
        <v>342</v>
      </c>
    </row>
    <row r="7" ht="15.75" customHeight="1">
      <c r="A7" s="25" t="s">
        <v>37</v>
      </c>
      <c r="B7" s="38">
        <f t="shared" ref="B7:F7" si="2">SUM(B3:B6)</f>
        <v>650</v>
      </c>
      <c r="C7" s="38">
        <f t="shared" si="2"/>
        <v>676</v>
      </c>
      <c r="D7" s="38">
        <f t="shared" si="2"/>
        <v>612</v>
      </c>
      <c r="E7" s="38">
        <f t="shared" si="2"/>
        <v>614</v>
      </c>
      <c r="F7" s="38">
        <f t="shared" si="2"/>
        <v>444</v>
      </c>
      <c r="G7" s="38">
        <f t="shared" si="1"/>
        <v>2996</v>
      </c>
    </row>
    <row r="8" ht="25.5" customHeight="1">
      <c r="A8" s="7" t="s">
        <v>38</v>
      </c>
      <c r="B8" s="8"/>
      <c r="C8" s="8"/>
      <c r="D8" s="8"/>
      <c r="E8" s="8"/>
      <c r="F8" s="8"/>
      <c r="G8" s="9"/>
    </row>
    <row r="9" ht="15.75" customHeight="1">
      <c r="A9" s="25" t="s">
        <v>34</v>
      </c>
      <c r="B9" s="18">
        <v>29.0</v>
      </c>
      <c r="C9" s="18">
        <v>31.0</v>
      </c>
      <c r="D9" s="18">
        <v>27.0</v>
      </c>
      <c r="E9" s="18">
        <v>40.0</v>
      </c>
      <c r="F9" s="18">
        <v>42.0</v>
      </c>
      <c r="G9" s="38">
        <f t="shared" ref="G9:G13" si="3">SUM(B9:F9)</f>
        <v>169</v>
      </c>
    </row>
    <row r="10" ht="15.75" customHeight="1">
      <c r="A10" s="25" t="s">
        <v>35</v>
      </c>
      <c r="B10" s="18">
        <v>2.0</v>
      </c>
      <c r="C10" s="18">
        <v>33.0</v>
      </c>
      <c r="D10" s="18">
        <v>16.0</v>
      </c>
      <c r="E10" s="18">
        <v>25.0</v>
      </c>
      <c r="F10" s="18">
        <v>0.0</v>
      </c>
      <c r="G10" s="38">
        <f t="shared" si="3"/>
        <v>76</v>
      </c>
    </row>
    <row r="11" ht="15.75" customHeight="1">
      <c r="A11" s="25" t="s">
        <v>36</v>
      </c>
      <c r="B11" s="18">
        <v>6.0</v>
      </c>
      <c r="C11" s="18">
        <v>6.0</v>
      </c>
      <c r="D11" s="18">
        <v>2.0</v>
      </c>
      <c r="E11" s="18">
        <v>10.0</v>
      </c>
      <c r="F11" s="18">
        <v>8.0</v>
      </c>
      <c r="G11" s="38">
        <f t="shared" si="3"/>
        <v>32</v>
      </c>
    </row>
    <row r="12" ht="15.75" customHeight="1">
      <c r="A12" s="25" t="s">
        <v>12</v>
      </c>
      <c r="B12" s="18">
        <v>21.0</v>
      </c>
      <c r="C12" s="18">
        <v>14.0</v>
      </c>
      <c r="D12" s="18"/>
      <c r="E12" s="18">
        <v>1.0</v>
      </c>
      <c r="F12" s="18">
        <v>3.0</v>
      </c>
      <c r="G12" s="38">
        <f t="shared" si="3"/>
        <v>39</v>
      </c>
    </row>
    <row r="13" ht="15.75" customHeight="1">
      <c r="A13" s="39" t="s">
        <v>39</v>
      </c>
      <c r="B13" s="40">
        <f t="shared" ref="B13:F13" si="4">SUM(B9:B12)</f>
        <v>58</v>
      </c>
      <c r="C13" s="40">
        <f t="shared" si="4"/>
        <v>84</v>
      </c>
      <c r="D13" s="40">
        <f t="shared" si="4"/>
        <v>45</v>
      </c>
      <c r="E13" s="40">
        <f t="shared" si="4"/>
        <v>76</v>
      </c>
      <c r="F13" s="40">
        <f t="shared" si="4"/>
        <v>53</v>
      </c>
      <c r="G13" s="40">
        <f t="shared" si="3"/>
        <v>316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1"/>
    <mergeCell ref="A8:G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2021-06-23T03:41:22Z</dcterms:created>
  <dc:creator>Admin</dc:creator>
</cp:coreProperties>
</file>