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155" windowHeight="7995" activeTab="0"/>
  </bookViews>
  <sheets>
    <sheet name="DS DAT GIAI" sheetId="1" r:id="rId1"/>
    <sheet name="KQ TIEU HOC" sheetId="2" r:id="rId2"/>
    <sheet name="KQ THCS" sheetId="3" r:id="rId3"/>
  </sheets>
  <definedNames>
    <definedName name="_xlnm.Print_Titles" localSheetId="0">'DS DAT GIAI'!$4:$4</definedName>
  </definedNames>
  <calcPr fullCalcOnLoad="1"/>
</workbook>
</file>

<file path=xl/sharedStrings.xml><?xml version="1.0" encoding="utf-8"?>
<sst xmlns="http://schemas.openxmlformats.org/spreadsheetml/2006/main" count="850" uniqueCount="212">
  <si>
    <t>DANH SÁCH VẬN ĐỘNG VIÊN ĐẠT GIẢI THI ĐIỀN KINH</t>
  </si>
  <si>
    <t>NĂM HỌC 2016 - 2017</t>
  </si>
  <si>
    <t>TT</t>
  </si>
  <si>
    <t>Họ và tên</t>
  </si>
  <si>
    <t>Năm sinh</t>
  </si>
  <si>
    <t>Giới tính</t>
  </si>
  <si>
    <t>Lớp</t>
  </si>
  <si>
    <t>Đơn vị</t>
  </si>
  <si>
    <t>Nội dung thi</t>
  </si>
  <si>
    <t>Thành tích</t>
  </si>
  <si>
    <t>Giải</t>
  </si>
  <si>
    <t>Trần Xuân Thái</t>
  </si>
  <si>
    <t>Nam</t>
  </si>
  <si>
    <t>9E</t>
  </si>
  <si>
    <t>THCS Hà Hải</t>
  </si>
  <si>
    <t>4 x 100m Nam</t>
  </si>
  <si>
    <t>55'84</t>
  </si>
  <si>
    <t>Nhì</t>
  </si>
  <si>
    <t>Võ Đức Mạnh</t>
  </si>
  <si>
    <t>Nguyễn Tiến Sang</t>
  </si>
  <si>
    <t>9G</t>
  </si>
  <si>
    <t>Nguyễn Đức Triều</t>
  </si>
  <si>
    <t>9D</t>
  </si>
  <si>
    <t>Bùi Đoàn Nhật Quang</t>
  </si>
  <si>
    <t>9C</t>
  </si>
  <si>
    <t>THCS Kỳ Phương</t>
  </si>
  <si>
    <t>56'00</t>
  </si>
  <si>
    <t>Ba</t>
  </si>
  <si>
    <t>Trần Văn Thành</t>
  </si>
  <si>
    <t>8D</t>
  </si>
  <si>
    <t>Lê Văn Tiến</t>
  </si>
  <si>
    <t>Hoàng Anh Tuấn</t>
  </si>
  <si>
    <t>9B</t>
  </si>
  <si>
    <t>Nguyễn Hữu Đức</t>
  </si>
  <si>
    <t>8A</t>
  </si>
  <si>
    <t>THCS Kỳ Trinh</t>
  </si>
  <si>
    <t>54'65</t>
  </si>
  <si>
    <t>Nhất</t>
  </si>
  <si>
    <t>Nguyễn Quốc Kỳ</t>
  </si>
  <si>
    <t>Nguyễn Linh Nghi</t>
  </si>
  <si>
    <t>8B</t>
  </si>
  <si>
    <t>Nguyễn Đức Thắng</t>
  </si>
  <si>
    <t>Nguyễn Thị Thùy Linh</t>
  </si>
  <si>
    <t>Nữ</t>
  </si>
  <si>
    <t>THCS Kỳ Long</t>
  </si>
  <si>
    <t>4 x 100m Nữ</t>
  </si>
  <si>
    <t>1'1'84</t>
  </si>
  <si>
    <t>Trần Thị Lý</t>
  </si>
  <si>
    <t>Nguyễn Thị Mi Mi</t>
  </si>
  <si>
    <t>9A</t>
  </si>
  <si>
    <t>Đinh Thị Hoa Nhài</t>
  </si>
  <si>
    <t>Nguyễn Thị Quỳnh Chi</t>
  </si>
  <si>
    <t>1'02'74</t>
  </si>
  <si>
    <t>Hoàng Thị Kim Ngân</t>
  </si>
  <si>
    <t>7B</t>
  </si>
  <si>
    <t>Mai Thị Hà Trang</t>
  </si>
  <si>
    <t>Mai Thị Yến Vi</t>
  </si>
  <si>
    <t>Nguyễn Thị Thùy Dung</t>
  </si>
  <si>
    <t>1'1'97</t>
  </si>
  <si>
    <t>Lê Thị Thu Hà</t>
  </si>
  <si>
    <t>Dương Thị Mỹ Lộc</t>
  </si>
  <si>
    <t>Nguyễn Thị Hà Trang</t>
  </si>
  <si>
    <t>Du Thanh Hiền</t>
  </si>
  <si>
    <t>4B</t>
  </si>
  <si>
    <t>TH Kỳ Liên</t>
  </si>
  <si>
    <t>Bật xa Nam</t>
  </si>
  <si>
    <t>2m12</t>
  </si>
  <si>
    <t>Phạm Đức Hoàn</t>
  </si>
  <si>
    <t>5B</t>
  </si>
  <si>
    <t>TH Kỳ Ninh</t>
  </si>
  <si>
    <t>1m97</t>
  </si>
  <si>
    <t>Nguyễn Mạnh Phùng</t>
  </si>
  <si>
    <t>5C</t>
  </si>
  <si>
    <t>TH Kỳ Thịnh 1</t>
  </si>
  <si>
    <t>1m94</t>
  </si>
  <si>
    <t>Trần Thị Thủy</t>
  </si>
  <si>
    <t>TH Kỳ Hà</t>
  </si>
  <si>
    <t>Bật xa Nữ</t>
  </si>
  <si>
    <t>1m96</t>
  </si>
  <si>
    <t>Trương Hiếu Thảo</t>
  </si>
  <si>
    <t>5A</t>
  </si>
  <si>
    <t>1m95</t>
  </si>
  <si>
    <t>Nguyễn Thị Hà Linh</t>
  </si>
  <si>
    <t>5G</t>
  </si>
  <si>
    <t>TH Sông Trí</t>
  </si>
  <si>
    <t>Lê Đức Mạnh</t>
  </si>
  <si>
    <t>Chạy 100m Nam</t>
  </si>
  <si>
    <t>12'98</t>
  </si>
  <si>
    <t>Nguyễn Văn Hòa</t>
  </si>
  <si>
    <t>THCS Kỳ Ninh</t>
  </si>
  <si>
    <t>12'65</t>
  </si>
  <si>
    <t xml:space="preserve">Lê Hoàng Long              </t>
  </si>
  <si>
    <t>THCS Kỳ Thịnh</t>
  </si>
  <si>
    <t>13'28</t>
  </si>
  <si>
    <t>Nguyễn Hoàng Bảo Ngọc</t>
  </si>
  <si>
    <t>TH&amp;THCS Kỳ Nam</t>
  </si>
  <si>
    <t>Chạy 100m Nữ</t>
  </si>
  <si>
    <t>14'23</t>
  </si>
  <si>
    <t>Nguyễn Thị Hiền</t>
  </si>
  <si>
    <t>15'26</t>
  </si>
  <si>
    <t>14'84</t>
  </si>
  <si>
    <t>Lê Anh Đức</t>
  </si>
  <si>
    <t>Chạy 1500m Nam</t>
  </si>
  <si>
    <t>5'26</t>
  </si>
  <si>
    <t xml:space="preserve">Lê Văn Bắc            </t>
  </si>
  <si>
    <t>5'41'24</t>
  </si>
  <si>
    <t>5'27'08</t>
  </si>
  <si>
    <t>Trần Hoài Nam</t>
  </si>
  <si>
    <t>Chạy 200m Nam</t>
  </si>
  <si>
    <t>26'42</t>
  </si>
  <si>
    <t>27'36</t>
  </si>
  <si>
    <t>27'27</t>
  </si>
  <si>
    <t>Chạy 200m Nữ</t>
  </si>
  <si>
    <t>31'85</t>
  </si>
  <si>
    <t>Chu Thị Huệ</t>
  </si>
  <si>
    <t>THCS Kỳ Lợi</t>
  </si>
  <si>
    <t>29'86</t>
  </si>
  <si>
    <t>31'68</t>
  </si>
  <si>
    <t>Trương Sang Chung</t>
  </si>
  <si>
    <t>Chạy 400m Nam</t>
  </si>
  <si>
    <t>1'03'57</t>
  </si>
  <si>
    <t>59'96</t>
  </si>
  <si>
    <t>59'23</t>
  </si>
  <si>
    <t>Hà Thị Cẩm Anh</t>
  </si>
  <si>
    <t>TH&amp;THCS Kỳ Hoa</t>
  </si>
  <si>
    <t>Chạy 400m Nữ</t>
  </si>
  <si>
    <t>1'10'12</t>
  </si>
  <si>
    <t>1'05'80</t>
  </si>
  <si>
    <t>1'11'47</t>
  </si>
  <si>
    <t>Đỗ Thành Chinh</t>
  </si>
  <si>
    <t>TH Kỳ Long</t>
  </si>
  <si>
    <t>Chạy 60m Nam</t>
  </si>
  <si>
    <t>9'60</t>
  </si>
  <si>
    <t>Hoàng Minh Tiến</t>
  </si>
  <si>
    <t>TH Kỳ Phương</t>
  </si>
  <si>
    <t>9'28</t>
  </si>
  <si>
    <t>Đặng Hữu Tài</t>
  </si>
  <si>
    <t>5D</t>
  </si>
  <si>
    <t>8'99</t>
  </si>
  <si>
    <t>Chạy 60m Nữ</t>
  </si>
  <si>
    <t>9'87</t>
  </si>
  <si>
    <t>Nguyễn Thị Vân Ly</t>
  </si>
  <si>
    <t>TH Kỳ Lợi</t>
  </si>
  <si>
    <t>10'11</t>
  </si>
  <si>
    <t>Lê Thị Hoài Thu</t>
  </si>
  <si>
    <t>9'36</t>
  </si>
  <si>
    <t>Chạy 800m Nữ</t>
  </si>
  <si>
    <t>3'7'97</t>
  </si>
  <si>
    <t xml:space="preserve">Hoàng Thị Hạnh </t>
  </si>
  <si>
    <t>9b</t>
  </si>
  <si>
    <t>3'14'03</t>
  </si>
  <si>
    <t>Nguyễn Thị Tuyết Anh</t>
  </si>
  <si>
    <t>3'10'66</t>
  </si>
  <si>
    <t>Nhảy cao Nam</t>
  </si>
  <si>
    <t>Dương Minh Phương</t>
  </si>
  <si>
    <t>Trần Thị Loan</t>
  </si>
  <si>
    <t>Nhảy cao Nữ</t>
  </si>
  <si>
    <t>Nguyễn Thị Mỹ linh</t>
  </si>
  <si>
    <t xml:space="preserve">Vương Thị Thu huyền </t>
  </si>
  <si>
    <t>Nhảy xa Nam</t>
  </si>
  <si>
    <t>5m28</t>
  </si>
  <si>
    <t>4m83</t>
  </si>
  <si>
    <t>Trương Xuân Lộc Anh</t>
  </si>
  <si>
    <t>THCS Sông Trí</t>
  </si>
  <si>
    <t>4m82</t>
  </si>
  <si>
    <t>Nhảy xa Nữ</t>
  </si>
  <si>
    <t>4m47</t>
  </si>
  <si>
    <t>Nguyễn Thị Mỹ Linh</t>
  </si>
  <si>
    <t>4m22</t>
  </si>
  <si>
    <t>Nguyễn Thị Kim Oanh</t>
  </si>
  <si>
    <t>110/1/2002</t>
  </si>
  <si>
    <t>4m12</t>
  </si>
  <si>
    <r>
      <t>8</t>
    </r>
    <r>
      <rPr>
        <sz val="12"/>
        <rFont val=".VnTime"/>
        <family val="2"/>
      </rPr>
      <t>A</t>
    </r>
  </si>
  <si>
    <r>
      <t>T</t>
    </r>
    <r>
      <rPr>
        <sz val="12"/>
        <rFont val=".VnTime"/>
        <family val="2"/>
      </rPr>
      <t xml:space="preserve">H&amp;THCS </t>
    </r>
    <r>
      <rPr>
        <sz val="12"/>
        <rFont val=".VnTimeH"/>
        <family val="2"/>
      </rPr>
      <t>K</t>
    </r>
    <r>
      <rPr>
        <sz val="12"/>
        <rFont val=".VnTime"/>
        <family val="2"/>
      </rPr>
      <t xml:space="preserve">ỳ </t>
    </r>
    <r>
      <rPr>
        <sz val="12"/>
        <rFont val=".VnTimeH"/>
        <family val="2"/>
      </rPr>
      <t>N</t>
    </r>
    <r>
      <rPr>
        <sz val="12"/>
        <rFont val=".VnTime"/>
        <family val="2"/>
      </rPr>
      <t>am</t>
    </r>
  </si>
  <si>
    <t>TỔNG HỢP ĐIỂM TOÀN ĐOÀN ĐIỀN KINH KHỐI TIỂU HỌC</t>
  </si>
  <si>
    <t>Nội dung</t>
  </si>
  <si>
    <t>Tổng điểm</t>
  </si>
  <si>
    <t>Xếp thứ</t>
  </si>
  <si>
    <t>Chạy 60m nam</t>
  </si>
  <si>
    <t>Chạy 60m nữ</t>
  </si>
  <si>
    <t>Ném bóng nam</t>
  </si>
  <si>
    <t>Ném bóng nữ</t>
  </si>
  <si>
    <t>Bật xa nam</t>
  </si>
  <si>
    <t>Bật xa nữ</t>
  </si>
  <si>
    <t>KK</t>
  </si>
  <si>
    <t>Điểm</t>
  </si>
  <si>
    <t>TH Kỳ Hưng</t>
  </si>
  <si>
    <t>TH Kỳ Thịnh 2</t>
  </si>
  <si>
    <t>TH Kỳ Trinh</t>
  </si>
  <si>
    <t>TỔNG HỢP ĐIỂM TOÀN ĐOÀN ĐIỀN KINH KHỐI THCS</t>
  </si>
  <si>
    <t>100m Nam</t>
  </si>
  <si>
    <t>100m Nữ</t>
  </si>
  <si>
    <t>200m Nam</t>
  </si>
  <si>
    <t>200m Nữ</t>
  </si>
  <si>
    <t>400m Nam</t>
  </si>
  <si>
    <t>400m Nữ</t>
  </si>
  <si>
    <t>800m Nam</t>
  </si>
  <si>
    <t>800m Nữ</t>
  </si>
  <si>
    <t>1500m Nam</t>
  </si>
  <si>
    <t>1500m Nữ</t>
  </si>
  <si>
    <t>4x100m Nam</t>
  </si>
  <si>
    <t>4x100m Nữ</t>
  </si>
  <si>
    <t>điểm</t>
  </si>
  <si>
    <t>0</t>
  </si>
  <si>
    <t>1m40</t>
  </si>
  <si>
    <t>1m20</t>
  </si>
  <si>
    <t>UBND THỊ XÃ KỲ ANH</t>
  </si>
  <si>
    <t>PHÒNG GIÁO DỤC VÀ ĐÀO TẠO</t>
  </si>
  <si>
    <t>Thị xã Kỳ Anh, ngày 24 tháng 2 năm 2017</t>
  </si>
  <si>
    <t>TRƯỞNG PHÒNG</t>
  </si>
  <si>
    <t>Nguyễn Hữu Sum</t>
  </si>
  <si>
    <t>(Đã ký)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</si>
</sst>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.VnTimeH"/>
      <family val="2"/>
    </font>
    <font>
      <sz val="12"/>
      <name val=".VnTime"/>
      <family val="2"/>
    </font>
    <font>
      <sz val="8"/>
      <color indexed="8"/>
      <name val="Verdana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i/>
      <sz val="12"/>
      <color theme="1"/>
      <name val="Cambria"/>
      <family val="1"/>
    </font>
    <font>
      <b/>
      <i/>
      <sz val="1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8"/>
      </top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14" fontId="3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53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3" fillId="0" borderId="13" xfId="0" applyFont="1" applyFill="1" applyBorder="1" applyAlignment="1">
      <alignment horizontal="left" vertical="center" wrapText="1"/>
    </xf>
    <xf numFmtId="14" fontId="3" fillId="0" borderId="13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right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left" vertical="center" wrapText="1"/>
    </xf>
    <xf numFmtId="14" fontId="53" fillId="0" borderId="13" xfId="0" applyNumberFormat="1" applyFont="1" applyBorder="1" applyAlignment="1">
      <alignment horizontal="right" vertical="center" wrapText="1"/>
    </xf>
    <xf numFmtId="0" fontId="53" fillId="0" borderId="13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/>
    </xf>
    <xf numFmtId="14" fontId="7" fillId="0" borderId="13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3" fillId="0" borderId="13" xfId="0" applyFont="1" applyBorder="1" applyAlignment="1">
      <alignment horizontal="center" vertical="top" wrapText="1"/>
    </xf>
    <xf numFmtId="14" fontId="3" fillId="0" borderId="13" xfId="0" applyNumberFormat="1" applyFont="1" applyBorder="1" applyAlignment="1">
      <alignment horizontal="right"/>
    </xf>
    <xf numFmtId="0" fontId="3" fillId="34" borderId="13" xfId="0" applyFont="1" applyFill="1" applyBorder="1" applyAlignment="1">
      <alignment horizontal="left" vertical="center" wrapText="1"/>
    </xf>
    <xf numFmtId="14" fontId="3" fillId="34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/>
    </xf>
    <xf numFmtId="0" fontId="54" fillId="0" borderId="11" xfId="0" applyFont="1" applyBorder="1" applyAlignment="1">
      <alignment/>
    </xf>
    <xf numFmtId="0" fontId="53" fillId="0" borderId="12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right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hidden="1"/>
    </xf>
    <xf numFmtId="0" fontId="10" fillId="0" borderId="12" xfId="0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wrapText="1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/>
      <protection hidden="1"/>
    </xf>
    <xf numFmtId="0" fontId="5" fillId="0" borderId="13" xfId="0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center"/>
      <protection hidden="1"/>
    </xf>
    <xf numFmtId="0" fontId="10" fillId="0" borderId="13" xfId="0" applyFont="1" applyFill="1" applyBorder="1" applyAlignment="1" applyProtection="1">
      <alignment horizontal="center"/>
      <protection hidden="1"/>
    </xf>
    <xf numFmtId="0" fontId="9" fillId="0" borderId="12" xfId="0" applyFont="1" applyFill="1" applyBorder="1" applyAlignment="1" applyProtection="1">
      <alignment/>
      <protection hidden="1"/>
    </xf>
    <xf numFmtId="0" fontId="3" fillId="0" borderId="10" xfId="0" applyFont="1" applyBorder="1" applyAlignment="1" applyProtection="1">
      <alignment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hidden="1" locked="0"/>
    </xf>
    <xf numFmtId="0" fontId="12" fillId="0" borderId="10" xfId="0" applyFont="1" applyBorder="1" applyAlignment="1" applyProtection="1">
      <alignment horizontal="center" vertical="center" wrapText="1"/>
      <protection hidden="1" locked="0"/>
    </xf>
    <xf numFmtId="0" fontId="11" fillId="0" borderId="12" xfId="0" applyFont="1" applyFill="1" applyBorder="1" applyAlignment="1" applyProtection="1">
      <alignment horizontal="center"/>
      <protection hidden="1" locked="0"/>
    </xf>
    <xf numFmtId="0" fontId="11" fillId="0" borderId="12" xfId="0" applyFont="1" applyFill="1" applyBorder="1" applyAlignment="1" applyProtection="1">
      <alignment horizontal="center"/>
      <protection hidden="1"/>
    </xf>
    <xf numFmtId="0" fontId="11" fillId="0" borderId="12" xfId="0" applyFont="1" applyBorder="1" applyAlignment="1" applyProtection="1">
      <alignment horizontal="center"/>
      <protection hidden="1"/>
    </xf>
    <xf numFmtId="0" fontId="13" fillId="0" borderId="12" xfId="0" applyFont="1" applyFill="1" applyBorder="1" applyAlignment="1" applyProtection="1">
      <alignment horizontal="center"/>
      <protection hidden="1"/>
    </xf>
    <xf numFmtId="0" fontId="13" fillId="0" borderId="13" xfId="0" applyFont="1" applyFill="1" applyBorder="1" applyAlignment="1" applyProtection="1">
      <alignment horizontal="center"/>
      <protection hidden="1"/>
    </xf>
    <xf numFmtId="0" fontId="14" fillId="0" borderId="12" xfId="0" applyFont="1" applyFill="1" applyBorder="1" applyAlignment="1" applyProtection="1">
      <alignment horizontal="center"/>
      <protection hidden="1"/>
    </xf>
    <xf numFmtId="0" fontId="11" fillId="0" borderId="12" xfId="0" applyFont="1" applyBorder="1" applyAlignment="1" applyProtection="1">
      <alignment horizontal="center"/>
      <protection hidden="1" locked="0"/>
    </xf>
    <xf numFmtId="0" fontId="13" fillId="0" borderId="12" xfId="0" applyFont="1" applyBorder="1" applyAlignment="1" applyProtection="1">
      <alignment horizontal="center"/>
      <protection hidden="1"/>
    </xf>
    <xf numFmtId="0" fontId="14" fillId="0" borderId="12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 locked="0"/>
    </xf>
    <xf numFmtId="0" fontId="5" fillId="0" borderId="11" xfId="0" applyFont="1" applyBorder="1" applyAlignment="1" applyProtection="1">
      <alignment/>
      <protection hidden="1" locked="0"/>
    </xf>
    <xf numFmtId="0" fontId="13" fillId="0" borderId="11" xfId="0" applyFont="1" applyBorder="1" applyAlignment="1" applyProtection="1">
      <alignment horizontal="center"/>
      <protection hidden="1" locked="0"/>
    </xf>
    <xf numFmtId="0" fontId="13" fillId="0" borderId="11" xfId="0" applyFont="1" applyBorder="1" applyAlignment="1" applyProtection="1">
      <alignment horizontal="center"/>
      <protection hidden="1"/>
    </xf>
    <xf numFmtId="0" fontId="13" fillId="0" borderId="11" xfId="0" applyFont="1" applyBorder="1" applyAlignment="1" applyProtection="1">
      <alignment/>
      <protection hidden="1" locked="0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hidden="1" locked="0"/>
    </xf>
    <xf numFmtId="0" fontId="11" fillId="0" borderId="14" xfId="0" applyFont="1" applyBorder="1" applyAlignment="1" applyProtection="1">
      <alignment horizontal="center" vertical="center" wrapText="1"/>
      <protection hidden="1" locked="0"/>
    </xf>
    <xf numFmtId="0" fontId="11" fillId="0" borderId="15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center"/>
      <protection hidden="1" locked="0"/>
    </xf>
    <xf numFmtId="0" fontId="2" fillId="0" borderId="16" xfId="0" applyFont="1" applyBorder="1" applyAlignment="1" applyProtection="1">
      <alignment horizontal="center" vertical="top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0" fontId="5" fillId="0" borderId="14" xfId="0" applyFont="1" applyBorder="1" applyAlignment="1" applyProtection="1">
      <alignment horizontal="center" vertical="center" wrapText="1"/>
      <protection hidden="1" locked="0"/>
    </xf>
    <xf numFmtId="0" fontId="5" fillId="0" borderId="17" xfId="0" applyFont="1" applyBorder="1" applyAlignment="1" applyProtection="1">
      <alignment horizontal="center" vertical="center" wrapText="1"/>
      <protection hidden="1" locked="0"/>
    </xf>
    <xf numFmtId="0" fontId="5" fillId="0" borderId="15" xfId="0" applyFont="1" applyBorder="1" applyAlignment="1" applyProtection="1">
      <alignment horizontal="center" vertical="center" wrapText="1"/>
      <protection hidden="1" locked="0"/>
    </xf>
    <xf numFmtId="0" fontId="5" fillId="0" borderId="18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19" xfId="0" applyFont="1" applyBorder="1" applyAlignment="1" applyProtection="1">
      <alignment horizontal="center" vertical="center" wrapText="1"/>
      <protection hidden="1" locked="0"/>
    </xf>
    <xf numFmtId="0" fontId="5" fillId="0" borderId="20" xfId="0" applyFont="1" applyBorder="1" applyAlignment="1" applyProtection="1">
      <alignment horizontal="center" vertical="center" wrapText="1"/>
      <protection hidden="1" locked="0"/>
    </xf>
    <xf numFmtId="0" fontId="5" fillId="0" borderId="16" xfId="0" applyFont="1" applyBorder="1" applyAlignment="1" applyProtection="1">
      <alignment horizontal="center" vertical="center" wrapText="1"/>
      <protection hidden="1" locked="0"/>
    </xf>
    <xf numFmtId="0" fontId="5" fillId="0" borderId="21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2" fillId="0" borderId="16" xfId="0" applyFont="1" applyBorder="1" applyAlignment="1" applyProtection="1">
      <alignment horizontal="center" vertical="top"/>
      <protection locked="0"/>
    </xf>
    <xf numFmtId="0" fontId="56" fillId="0" borderId="16" xfId="0" applyFont="1" applyBorder="1" applyAlignment="1">
      <alignment horizontal="center" vertical="top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3" fillId="0" borderId="12" xfId="0" applyFont="1" applyBorder="1" applyAlignment="1" applyProtection="1">
      <alignment horizontal="center"/>
      <protection hidden="1" locked="0"/>
    </xf>
    <xf numFmtId="0" fontId="3" fillId="0" borderId="12" xfId="0" applyFont="1" applyFill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 hidden="1" locked="0"/>
    </xf>
    <xf numFmtId="0" fontId="3" fillId="0" borderId="13" xfId="0" applyFont="1" applyBorder="1" applyAlignment="1" applyProtection="1">
      <alignment/>
      <protection hidden="1" locked="0"/>
    </xf>
    <xf numFmtId="0" fontId="3" fillId="0" borderId="13" xfId="0" applyFont="1" applyFill="1" applyBorder="1" applyAlignment="1" applyProtection="1">
      <alignment/>
      <protection hidden="1" locked="0"/>
    </xf>
    <xf numFmtId="0" fontId="3" fillId="0" borderId="13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</xdr:row>
      <xdr:rowOff>9525</xdr:rowOff>
    </xdr:from>
    <xdr:to>
      <xdr:col>1</xdr:col>
      <xdr:colOff>1628775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381000" y="409575"/>
          <a:ext cx="1514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200025</xdr:rowOff>
    </xdr:from>
    <xdr:to>
      <xdr:col>1</xdr:col>
      <xdr:colOff>1381125</xdr:colOff>
      <xdr:row>1</xdr:row>
      <xdr:rowOff>200025</xdr:rowOff>
    </xdr:to>
    <xdr:sp>
      <xdr:nvSpPr>
        <xdr:cNvPr id="1" name="Straight Connector 2"/>
        <xdr:cNvSpPr>
          <a:spLocks/>
        </xdr:cNvSpPr>
      </xdr:nvSpPr>
      <xdr:spPr>
        <a:xfrm flipV="1">
          <a:off x="476250" y="400050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200025</xdr:rowOff>
    </xdr:from>
    <xdr:to>
      <xdr:col>2</xdr:col>
      <xdr:colOff>180975</xdr:colOff>
      <xdr:row>1</xdr:row>
      <xdr:rowOff>200025</xdr:rowOff>
    </xdr:to>
    <xdr:sp>
      <xdr:nvSpPr>
        <xdr:cNvPr id="1" name="Straight Connector 1"/>
        <xdr:cNvSpPr>
          <a:spLocks/>
        </xdr:cNvSpPr>
      </xdr:nvSpPr>
      <xdr:spPr>
        <a:xfrm flipV="1">
          <a:off x="419100" y="400050"/>
          <a:ext cx="1219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1">
      <selection activeCell="A4" sqref="A4:IV4"/>
    </sheetView>
  </sheetViews>
  <sheetFormatPr defaultColWidth="9.140625" defaultRowHeight="15"/>
  <cols>
    <col min="1" max="1" width="4.140625" style="92" customWidth="1"/>
    <col min="2" max="2" width="31.00390625" style="0" customWidth="1"/>
    <col min="3" max="3" width="14.28125" style="0" customWidth="1"/>
    <col min="4" max="4" width="5.7109375" style="0" customWidth="1"/>
    <col min="5" max="5" width="5.00390625" style="0" customWidth="1"/>
    <col min="6" max="6" width="26.57421875" style="0" customWidth="1"/>
    <col min="7" max="7" width="23.7109375" style="0" customWidth="1"/>
    <col min="8" max="8" width="9.57421875" style="0" customWidth="1"/>
    <col min="9" max="9" width="12.7109375" style="0" customWidth="1"/>
  </cols>
  <sheetData>
    <row r="1" spans="1:9" ht="15.75">
      <c r="A1" s="91" t="s">
        <v>206</v>
      </c>
      <c r="B1" s="91"/>
      <c r="C1" s="69" t="s">
        <v>0</v>
      </c>
      <c r="D1" s="69"/>
      <c r="E1" s="69"/>
      <c r="F1" s="69"/>
      <c r="G1" s="69"/>
      <c r="H1" s="69"/>
      <c r="I1" s="69"/>
    </row>
    <row r="2" spans="1:9" ht="15.75">
      <c r="A2" s="91" t="s">
        <v>207</v>
      </c>
      <c r="B2" s="91"/>
      <c r="C2" s="69" t="s">
        <v>1</v>
      </c>
      <c r="D2" s="69"/>
      <c r="E2" s="69"/>
      <c r="F2" s="69"/>
      <c r="G2" s="69"/>
      <c r="H2" s="69"/>
      <c r="I2" s="69"/>
    </row>
    <row r="3" spans="1:9" ht="18" customHeight="1">
      <c r="A3" s="70"/>
      <c r="B3" s="70"/>
      <c r="C3" s="70"/>
      <c r="D3" s="1"/>
      <c r="E3" s="2"/>
      <c r="F3" s="1"/>
      <c r="G3" s="3"/>
      <c r="H3" s="4"/>
      <c r="I3" s="4"/>
    </row>
    <row r="4" spans="1:9" ht="28.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5" t="s">
        <v>9</v>
      </c>
      <c r="I4" s="5" t="s">
        <v>10</v>
      </c>
    </row>
    <row r="5" spans="1:9" s="12" customFormat="1" ht="19.5" customHeight="1">
      <c r="A5" s="100">
        <f>IF(B5="","",N(A4)+1)</f>
        <v>1</v>
      </c>
      <c r="B5" s="35" t="s">
        <v>62</v>
      </c>
      <c r="C5" s="8">
        <v>39034</v>
      </c>
      <c r="D5" s="9" t="s">
        <v>12</v>
      </c>
      <c r="E5" s="11" t="s">
        <v>63</v>
      </c>
      <c r="F5" s="10" t="s">
        <v>64</v>
      </c>
      <c r="G5" s="35" t="s">
        <v>65</v>
      </c>
      <c r="H5" s="36" t="s">
        <v>66</v>
      </c>
      <c r="I5" s="11" t="s">
        <v>37</v>
      </c>
    </row>
    <row r="6" spans="1:9" s="12" customFormat="1" ht="19.5" customHeight="1">
      <c r="A6" s="101">
        <f aca="true" t="shared" si="0" ref="A6:A69">IF(B6="","",N(A5)+1)</f>
        <v>2</v>
      </c>
      <c r="B6" s="17" t="s">
        <v>67</v>
      </c>
      <c r="C6" s="14">
        <v>38749</v>
      </c>
      <c r="D6" s="15" t="s">
        <v>12</v>
      </c>
      <c r="E6" s="15" t="s">
        <v>68</v>
      </c>
      <c r="F6" s="17" t="s">
        <v>69</v>
      </c>
      <c r="G6" s="20" t="s">
        <v>65</v>
      </c>
      <c r="H6" s="22" t="s">
        <v>70</v>
      </c>
      <c r="I6" s="19" t="s">
        <v>17</v>
      </c>
    </row>
    <row r="7" spans="1:9" s="12" customFormat="1" ht="19.5" customHeight="1">
      <c r="A7" s="101">
        <f t="shared" si="0"/>
        <v>3</v>
      </c>
      <c r="B7" s="20" t="s">
        <v>71</v>
      </c>
      <c r="C7" s="21">
        <v>38869</v>
      </c>
      <c r="D7" s="15" t="s">
        <v>12</v>
      </c>
      <c r="E7" s="19" t="s">
        <v>72</v>
      </c>
      <c r="F7" s="17" t="s">
        <v>73</v>
      </c>
      <c r="G7" s="20" t="s">
        <v>65</v>
      </c>
      <c r="H7" s="22" t="s">
        <v>74</v>
      </c>
      <c r="I7" s="19" t="s">
        <v>27</v>
      </c>
    </row>
    <row r="8" spans="1:9" s="12" customFormat="1" ht="19.5" customHeight="1">
      <c r="A8" s="101">
        <f t="shared" si="0"/>
        <v>4</v>
      </c>
      <c r="B8" s="17" t="s">
        <v>75</v>
      </c>
      <c r="C8" s="18">
        <v>2006</v>
      </c>
      <c r="D8" s="15" t="s">
        <v>43</v>
      </c>
      <c r="E8" s="23"/>
      <c r="F8" s="16" t="s">
        <v>76</v>
      </c>
      <c r="G8" s="17" t="s">
        <v>77</v>
      </c>
      <c r="H8" s="18" t="s">
        <v>78</v>
      </c>
      <c r="I8" s="19" t="s">
        <v>37</v>
      </c>
    </row>
    <row r="9" spans="1:9" s="12" customFormat="1" ht="19.5" customHeight="1">
      <c r="A9" s="101">
        <f t="shared" si="0"/>
        <v>5</v>
      </c>
      <c r="B9" s="17" t="s">
        <v>79</v>
      </c>
      <c r="C9" s="14">
        <v>38822</v>
      </c>
      <c r="D9" s="15" t="s">
        <v>43</v>
      </c>
      <c r="E9" s="15" t="s">
        <v>80</v>
      </c>
      <c r="F9" s="17" t="s">
        <v>64</v>
      </c>
      <c r="G9" s="17" t="s">
        <v>77</v>
      </c>
      <c r="H9" s="18" t="s">
        <v>81</v>
      </c>
      <c r="I9" s="19" t="s">
        <v>17</v>
      </c>
    </row>
    <row r="10" spans="1:9" s="12" customFormat="1" ht="19.5" customHeight="1">
      <c r="A10" s="101">
        <f t="shared" si="0"/>
        <v>6</v>
      </c>
      <c r="B10" s="20" t="s">
        <v>82</v>
      </c>
      <c r="C10" s="21">
        <v>38798</v>
      </c>
      <c r="D10" s="15" t="s">
        <v>43</v>
      </c>
      <c r="E10" s="19" t="s">
        <v>83</v>
      </c>
      <c r="F10" s="20" t="s">
        <v>84</v>
      </c>
      <c r="G10" s="17" t="s">
        <v>77</v>
      </c>
      <c r="H10" s="18" t="s">
        <v>74</v>
      </c>
      <c r="I10" s="19" t="s">
        <v>27</v>
      </c>
    </row>
    <row r="11" spans="1:9" s="12" customFormat="1" ht="19.5" customHeight="1">
      <c r="A11" s="101">
        <f t="shared" si="0"/>
        <v>7</v>
      </c>
      <c r="B11" s="20" t="s">
        <v>136</v>
      </c>
      <c r="C11" s="21">
        <v>38733</v>
      </c>
      <c r="D11" s="15" t="s">
        <v>12</v>
      </c>
      <c r="E11" s="19" t="s">
        <v>137</v>
      </c>
      <c r="F11" s="20" t="s">
        <v>84</v>
      </c>
      <c r="G11" s="20" t="s">
        <v>131</v>
      </c>
      <c r="H11" s="22" t="s">
        <v>138</v>
      </c>
      <c r="I11" s="19" t="s">
        <v>37</v>
      </c>
    </row>
    <row r="12" spans="1:9" s="12" customFormat="1" ht="19.5" customHeight="1">
      <c r="A12" s="101">
        <f t="shared" si="0"/>
        <v>8</v>
      </c>
      <c r="B12" s="20" t="s">
        <v>133</v>
      </c>
      <c r="C12" s="21">
        <v>38866</v>
      </c>
      <c r="D12" s="15" t="s">
        <v>12</v>
      </c>
      <c r="E12" s="19" t="s">
        <v>72</v>
      </c>
      <c r="F12" s="20" t="s">
        <v>134</v>
      </c>
      <c r="G12" s="20" t="s">
        <v>131</v>
      </c>
      <c r="H12" s="22" t="s">
        <v>135</v>
      </c>
      <c r="I12" s="19" t="s">
        <v>17</v>
      </c>
    </row>
    <row r="13" spans="1:9" s="12" customFormat="1" ht="19.5" customHeight="1">
      <c r="A13" s="101">
        <f t="shared" si="0"/>
        <v>9</v>
      </c>
      <c r="B13" s="20" t="s">
        <v>129</v>
      </c>
      <c r="C13" s="21">
        <v>38719</v>
      </c>
      <c r="D13" s="15" t="s">
        <v>12</v>
      </c>
      <c r="E13" s="19" t="s">
        <v>68</v>
      </c>
      <c r="F13" s="20" t="s">
        <v>130</v>
      </c>
      <c r="G13" s="20" t="s">
        <v>131</v>
      </c>
      <c r="H13" s="22" t="s">
        <v>132</v>
      </c>
      <c r="I13" s="19" t="s">
        <v>27</v>
      </c>
    </row>
    <row r="14" spans="1:9" s="12" customFormat="1" ht="19.5" customHeight="1">
      <c r="A14" s="101">
        <f t="shared" si="0"/>
        <v>10</v>
      </c>
      <c r="B14" s="20" t="s">
        <v>144</v>
      </c>
      <c r="C14" s="21">
        <v>38740</v>
      </c>
      <c r="D14" s="15" t="s">
        <v>43</v>
      </c>
      <c r="E14" s="19" t="s">
        <v>68</v>
      </c>
      <c r="F14" s="20" t="s">
        <v>134</v>
      </c>
      <c r="G14" s="20" t="s">
        <v>139</v>
      </c>
      <c r="H14" s="22" t="s">
        <v>145</v>
      </c>
      <c r="I14" s="19" t="s">
        <v>37</v>
      </c>
    </row>
    <row r="15" spans="1:9" s="12" customFormat="1" ht="19.5" customHeight="1">
      <c r="A15" s="101">
        <f t="shared" si="0"/>
        <v>11</v>
      </c>
      <c r="B15" s="17" t="s">
        <v>75</v>
      </c>
      <c r="C15" s="18">
        <v>2006</v>
      </c>
      <c r="D15" s="15" t="s">
        <v>43</v>
      </c>
      <c r="E15" s="23"/>
      <c r="F15" s="16" t="s">
        <v>76</v>
      </c>
      <c r="G15" s="20" t="s">
        <v>139</v>
      </c>
      <c r="H15" s="22" t="s">
        <v>140</v>
      </c>
      <c r="I15" s="19" t="s">
        <v>17</v>
      </c>
    </row>
    <row r="16" spans="1:9" s="12" customFormat="1" ht="19.5" customHeight="1">
      <c r="A16" s="101">
        <f t="shared" si="0"/>
        <v>12</v>
      </c>
      <c r="B16" s="17" t="s">
        <v>141</v>
      </c>
      <c r="C16" s="14">
        <v>38838</v>
      </c>
      <c r="D16" s="15" t="s">
        <v>43</v>
      </c>
      <c r="E16" s="15" t="s">
        <v>68</v>
      </c>
      <c r="F16" s="17" t="s">
        <v>142</v>
      </c>
      <c r="G16" s="20" t="s">
        <v>139</v>
      </c>
      <c r="H16" s="22" t="s">
        <v>143</v>
      </c>
      <c r="I16" s="19" t="s">
        <v>27</v>
      </c>
    </row>
    <row r="17" spans="1:9" s="12" customFormat="1" ht="19.5" customHeight="1">
      <c r="A17" s="101">
        <f t="shared" si="0"/>
        <v>13</v>
      </c>
      <c r="B17" s="13" t="s">
        <v>33</v>
      </c>
      <c r="C17" s="14">
        <v>37805</v>
      </c>
      <c r="D17" s="15" t="s">
        <v>12</v>
      </c>
      <c r="E17" s="15" t="s">
        <v>34</v>
      </c>
      <c r="F17" s="16" t="s">
        <v>35</v>
      </c>
      <c r="G17" s="17" t="s">
        <v>15</v>
      </c>
      <c r="H17" s="18" t="s">
        <v>36</v>
      </c>
      <c r="I17" s="19" t="s">
        <v>37</v>
      </c>
    </row>
    <row r="18" spans="1:9" s="12" customFormat="1" ht="19.5" customHeight="1">
      <c r="A18" s="101">
        <f t="shared" si="0"/>
        <v>14</v>
      </c>
      <c r="B18" s="17" t="s">
        <v>38</v>
      </c>
      <c r="C18" s="14">
        <v>37818</v>
      </c>
      <c r="D18" s="15" t="s">
        <v>12</v>
      </c>
      <c r="E18" s="15" t="s">
        <v>34</v>
      </c>
      <c r="F18" s="16" t="s">
        <v>35</v>
      </c>
      <c r="G18" s="17" t="s">
        <v>15</v>
      </c>
      <c r="H18" s="18"/>
      <c r="I18" s="19" t="s">
        <v>37</v>
      </c>
    </row>
    <row r="19" spans="1:9" s="12" customFormat="1" ht="19.5" customHeight="1">
      <c r="A19" s="101">
        <f t="shared" si="0"/>
        <v>15</v>
      </c>
      <c r="B19" s="17" t="s">
        <v>39</v>
      </c>
      <c r="C19" s="14">
        <v>37623</v>
      </c>
      <c r="D19" s="15" t="s">
        <v>12</v>
      </c>
      <c r="E19" s="15" t="s">
        <v>40</v>
      </c>
      <c r="F19" s="16" t="s">
        <v>35</v>
      </c>
      <c r="G19" s="17" t="s">
        <v>15</v>
      </c>
      <c r="H19" s="18"/>
      <c r="I19" s="19" t="s">
        <v>37</v>
      </c>
    </row>
    <row r="20" spans="1:9" s="12" customFormat="1" ht="19.5" customHeight="1">
      <c r="A20" s="101">
        <f t="shared" si="0"/>
        <v>16</v>
      </c>
      <c r="B20" s="17" t="s">
        <v>41</v>
      </c>
      <c r="C20" s="14">
        <v>37408</v>
      </c>
      <c r="D20" s="15" t="s">
        <v>12</v>
      </c>
      <c r="E20" s="15" t="s">
        <v>32</v>
      </c>
      <c r="F20" s="16" t="s">
        <v>35</v>
      </c>
      <c r="G20" s="17" t="s">
        <v>15</v>
      </c>
      <c r="H20" s="18"/>
      <c r="I20" s="19" t="s">
        <v>37</v>
      </c>
    </row>
    <row r="21" spans="1:9" s="12" customFormat="1" ht="19.5" customHeight="1">
      <c r="A21" s="101">
        <f t="shared" si="0"/>
        <v>17</v>
      </c>
      <c r="B21" s="13" t="s">
        <v>11</v>
      </c>
      <c r="C21" s="14">
        <v>37469</v>
      </c>
      <c r="D21" s="15" t="s">
        <v>12</v>
      </c>
      <c r="E21" s="15" t="s">
        <v>13</v>
      </c>
      <c r="F21" s="16" t="s">
        <v>14</v>
      </c>
      <c r="G21" s="17" t="s">
        <v>15</v>
      </c>
      <c r="H21" s="18" t="s">
        <v>16</v>
      </c>
      <c r="I21" s="19" t="s">
        <v>17</v>
      </c>
    </row>
    <row r="22" spans="1:9" s="12" customFormat="1" ht="19.5" customHeight="1">
      <c r="A22" s="101">
        <f t="shared" si="0"/>
        <v>18</v>
      </c>
      <c r="B22" s="13" t="s">
        <v>18</v>
      </c>
      <c r="C22" s="14">
        <v>37408</v>
      </c>
      <c r="D22" s="15" t="s">
        <v>12</v>
      </c>
      <c r="E22" s="15" t="s">
        <v>13</v>
      </c>
      <c r="F22" s="16" t="s">
        <v>14</v>
      </c>
      <c r="G22" s="17" t="s">
        <v>15</v>
      </c>
      <c r="H22" s="18"/>
      <c r="I22" s="19" t="s">
        <v>17</v>
      </c>
    </row>
    <row r="23" spans="1:9" s="12" customFormat="1" ht="19.5" customHeight="1">
      <c r="A23" s="101">
        <f t="shared" si="0"/>
        <v>19</v>
      </c>
      <c r="B23" s="13" t="s">
        <v>19</v>
      </c>
      <c r="C23" s="14">
        <v>37356</v>
      </c>
      <c r="D23" s="15" t="s">
        <v>12</v>
      </c>
      <c r="E23" s="15" t="s">
        <v>20</v>
      </c>
      <c r="F23" s="16" t="s">
        <v>14</v>
      </c>
      <c r="G23" s="17" t="s">
        <v>15</v>
      </c>
      <c r="H23" s="18"/>
      <c r="I23" s="19" t="s">
        <v>17</v>
      </c>
    </row>
    <row r="24" spans="1:9" s="12" customFormat="1" ht="19.5" customHeight="1">
      <c r="A24" s="101">
        <f t="shared" si="0"/>
        <v>20</v>
      </c>
      <c r="B24" s="13" t="s">
        <v>21</v>
      </c>
      <c r="C24" s="14">
        <v>37485</v>
      </c>
      <c r="D24" s="15" t="s">
        <v>12</v>
      </c>
      <c r="E24" s="15" t="s">
        <v>22</v>
      </c>
      <c r="F24" s="16" t="s">
        <v>14</v>
      </c>
      <c r="G24" s="17" t="s">
        <v>15</v>
      </c>
      <c r="H24" s="18"/>
      <c r="I24" s="19" t="s">
        <v>17</v>
      </c>
    </row>
    <row r="25" spans="1:9" s="12" customFormat="1" ht="19.5" customHeight="1">
      <c r="A25" s="101">
        <f t="shared" si="0"/>
        <v>21</v>
      </c>
      <c r="B25" s="17" t="s">
        <v>23</v>
      </c>
      <c r="C25" s="14">
        <v>37312</v>
      </c>
      <c r="D25" s="15" t="s">
        <v>12</v>
      </c>
      <c r="E25" s="15" t="s">
        <v>24</v>
      </c>
      <c r="F25" s="16" t="s">
        <v>25</v>
      </c>
      <c r="G25" s="17" t="s">
        <v>15</v>
      </c>
      <c r="H25" s="18" t="s">
        <v>26</v>
      </c>
      <c r="I25" s="19" t="s">
        <v>27</v>
      </c>
    </row>
    <row r="26" spans="1:9" s="12" customFormat="1" ht="19.5" customHeight="1">
      <c r="A26" s="101">
        <f t="shared" si="0"/>
        <v>22</v>
      </c>
      <c r="B26" s="17" t="s">
        <v>28</v>
      </c>
      <c r="C26" s="14">
        <v>37697</v>
      </c>
      <c r="D26" s="15" t="s">
        <v>12</v>
      </c>
      <c r="E26" s="15" t="s">
        <v>29</v>
      </c>
      <c r="F26" s="16" t="s">
        <v>25</v>
      </c>
      <c r="G26" s="17" t="s">
        <v>15</v>
      </c>
      <c r="H26" s="18"/>
      <c r="I26" s="19" t="s">
        <v>27</v>
      </c>
    </row>
    <row r="27" spans="1:9" s="12" customFormat="1" ht="19.5" customHeight="1">
      <c r="A27" s="101">
        <f t="shared" si="0"/>
        <v>23</v>
      </c>
      <c r="B27" s="17" t="s">
        <v>30</v>
      </c>
      <c r="C27" s="14">
        <v>37409</v>
      </c>
      <c r="D27" s="15" t="s">
        <v>12</v>
      </c>
      <c r="E27" s="15" t="s">
        <v>13</v>
      </c>
      <c r="F27" s="16" t="s">
        <v>25</v>
      </c>
      <c r="G27" s="17" t="s">
        <v>15</v>
      </c>
      <c r="H27" s="18"/>
      <c r="I27" s="19" t="s">
        <v>27</v>
      </c>
    </row>
    <row r="28" spans="1:9" s="12" customFormat="1" ht="19.5" customHeight="1">
      <c r="A28" s="101">
        <f t="shared" si="0"/>
        <v>24</v>
      </c>
      <c r="B28" s="17" t="s">
        <v>31</v>
      </c>
      <c r="C28" s="14">
        <v>37342</v>
      </c>
      <c r="D28" s="15" t="s">
        <v>12</v>
      </c>
      <c r="E28" s="15" t="s">
        <v>32</v>
      </c>
      <c r="F28" s="16" t="s">
        <v>25</v>
      </c>
      <c r="G28" s="17" t="s">
        <v>15</v>
      </c>
      <c r="H28" s="18"/>
      <c r="I28" s="19" t="s">
        <v>27</v>
      </c>
    </row>
    <row r="29" spans="1:9" s="12" customFormat="1" ht="19.5" customHeight="1">
      <c r="A29" s="101">
        <f t="shared" si="0"/>
        <v>25</v>
      </c>
      <c r="B29" s="20" t="s">
        <v>42</v>
      </c>
      <c r="C29" s="21">
        <v>37527</v>
      </c>
      <c r="D29" s="15" t="s">
        <v>43</v>
      </c>
      <c r="E29" s="19" t="s">
        <v>32</v>
      </c>
      <c r="F29" s="20" t="s">
        <v>44</v>
      </c>
      <c r="G29" s="17" t="s">
        <v>45</v>
      </c>
      <c r="H29" s="18" t="s">
        <v>46</v>
      </c>
      <c r="I29" s="19" t="s">
        <v>37</v>
      </c>
    </row>
    <row r="30" spans="1:9" s="12" customFormat="1" ht="19.5" customHeight="1">
      <c r="A30" s="101">
        <f t="shared" si="0"/>
        <v>26</v>
      </c>
      <c r="B30" s="20" t="s">
        <v>47</v>
      </c>
      <c r="C30" s="21">
        <v>37349</v>
      </c>
      <c r="D30" s="15" t="s">
        <v>43</v>
      </c>
      <c r="E30" s="19" t="s">
        <v>32</v>
      </c>
      <c r="F30" s="20" t="s">
        <v>44</v>
      </c>
      <c r="G30" s="17" t="s">
        <v>45</v>
      </c>
      <c r="H30" s="18"/>
      <c r="I30" s="19" t="s">
        <v>37</v>
      </c>
    </row>
    <row r="31" spans="1:9" s="12" customFormat="1" ht="19.5" customHeight="1">
      <c r="A31" s="101">
        <f t="shared" si="0"/>
        <v>27</v>
      </c>
      <c r="B31" s="20" t="s">
        <v>48</v>
      </c>
      <c r="C31" s="21">
        <v>37318</v>
      </c>
      <c r="D31" s="15" t="s">
        <v>43</v>
      </c>
      <c r="E31" s="19" t="s">
        <v>49</v>
      </c>
      <c r="F31" s="20" t="s">
        <v>44</v>
      </c>
      <c r="G31" s="17" t="s">
        <v>45</v>
      </c>
      <c r="H31" s="18"/>
      <c r="I31" s="19" t="s">
        <v>37</v>
      </c>
    </row>
    <row r="32" spans="1:9" s="12" customFormat="1" ht="19.5" customHeight="1">
      <c r="A32" s="101">
        <f t="shared" si="0"/>
        <v>28</v>
      </c>
      <c r="B32" s="20" t="s">
        <v>50</v>
      </c>
      <c r="C32" s="21">
        <v>37564</v>
      </c>
      <c r="D32" s="15" t="s">
        <v>43</v>
      </c>
      <c r="E32" s="19" t="s">
        <v>32</v>
      </c>
      <c r="F32" s="20" t="s">
        <v>44</v>
      </c>
      <c r="G32" s="17" t="s">
        <v>45</v>
      </c>
      <c r="H32" s="18"/>
      <c r="I32" s="19" t="s">
        <v>37</v>
      </c>
    </row>
    <row r="33" spans="1:9" s="12" customFormat="1" ht="19.5" customHeight="1">
      <c r="A33" s="101">
        <f t="shared" si="0"/>
        <v>29</v>
      </c>
      <c r="B33" s="17" t="s">
        <v>57</v>
      </c>
      <c r="C33" s="14">
        <v>37280</v>
      </c>
      <c r="D33" s="15" t="s">
        <v>43</v>
      </c>
      <c r="E33" s="15" t="s">
        <v>32</v>
      </c>
      <c r="F33" s="16" t="s">
        <v>35</v>
      </c>
      <c r="G33" s="17" t="s">
        <v>45</v>
      </c>
      <c r="H33" s="18" t="s">
        <v>58</v>
      </c>
      <c r="I33" s="19" t="s">
        <v>17</v>
      </c>
    </row>
    <row r="34" spans="1:9" s="12" customFormat="1" ht="19.5" customHeight="1">
      <c r="A34" s="101">
        <f t="shared" si="0"/>
        <v>30</v>
      </c>
      <c r="B34" s="17" t="s">
        <v>59</v>
      </c>
      <c r="C34" s="14">
        <v>37721</v>
      </c>
      <c r="D34" s="15" t="s">
        <v>43</v>
      </c>
      <c r="E34" s="15" t="s">
        <v>34</v>
      </c>
      <c r="F34" s="16" t="s">
        <v>35</v>
      </c>
      <c r="G34" s="17" t="s">
        <v>45</v>
      </c>
      <c r="H34" s="18"/>
      <c r="I34" s="19" t="s">
        <v>17</v>
      </c>
    </row>
    <row r="35" spans="1:9" s="12" customFormat="1" ht="19.5" customHeight="1">
      <c r="A35" s="101">
        <f t="shared" si="0"/>
        <v>31</v>
      </c>
      <c r="B35" s="17" t="s">
        <v>60</v>
      </c>
      <c r="C35" s="14">
        <v>37421</v>
      </c>
      <c r="D35" s="15" t="s">
        <v>43</v>
      </c>
      <c r="E35" s="15" t="s">
        <v>49</v>
      </c>
      <c r="F35" s="16" t="s">
        <v>35</v>
      </c>
      <c r="G35" s="17" t="s">
        <v>45</v>
      </c>
      <c r="H35" s="18"/>
      <c r="I35" s="19" t="s">
        <v>17</v>
      </c>
    </row>
    <row r="36" spans="1:9" s="12" customFormat="1" ht="19.5" customHeight="1">
      <c r="A36" s="101">
        <f t="shared" si="0"/>
        <v>32</v>
      </c>
      <c r="B36" s="17" t="s">
        <v>61</v>
      </c>
      <c r="C36" s="14">
        <v>37353</v>
      </c>
      <c r="D36" s="15" t="s">
        <v>43</v>
      </c>
      <c r="E36" s="15" t="s">
        <v>49</v>
      </c>
      <c r="F36" s="16" t="s">
        <v>35</v>
      </c>
      <c r="G36" s="17" t="s">
        <v>45</v>
      </c>
      <c r="H36" s="18"/>
      <c r="I36" s="19" t="s">
        <v>17</v>
      </c>
    </row>
    <row r="37" spans="1:9" s="12" customFormat="1" ht="19.5" customHeight="1">
      <c r="A37" s="101">
        <f t="shared" si="0"/>
        <v>33</v>
      </c>
      <c r="B37" s="17" t="s">
        <v>51</v>
      </c>
      <c r="C37" s="14">
        <v>37431</v>
      </c>
      <c r="D37" s="15" t="s">
        <v>43</v>
      </c>
      <c r="E37" s="15" t="s">
        <v>49</v>
      </c>
      <c r="F37" s="16" t="s">
        <v>25</v>
      </c>
      <c r="G37" s="17" t="s">
        <v>45</v>
      </c>
      <c r="H37" s="18" t="s">
        <v>52</v>
      </c>
      <c r="I37" s="19" t="s">
        <v>27</v>
      </c>
    </row>
    <row r="38" spans="1:9" s="12" customFormat="1" ht="19.5" customHeight="1">
      <c r="A38" s="101">
        <f t="shared" si="0"/>
        <v>34</v>
      </c>
      <c r="B38" s="17" t="s">
        <v>53</v>
      </c>
      <c r="C38" s="14">
        <v>38097</v>
      </c>
      <c r="D38" s="15" t="s">
        <v>43</v>
      </c>
      <c r="E38" s="15" t="s">
        <v>54</v>
      </c>
      <c r="F38" s="16" t="s">
        <v>25</v>
      </c>
      <c r="G38" s="17" t="s">
        <v>45</v>
      </c>
      <c r="H38" s="18"/>
      <c r="I38" s="19" t="s">
        <v>27</v>
      </c>
    </row>
    <row r="39" spans="1:9" s="12" customFormat="1" ht="19.5" customHeight="1">
      <c r="A39" s="101">
        <f t="shared" si="0"/>
        <v>35</v>
      </c>
      <c r="B39" s="17" t="s">
        <v>55</v>
      </c>
      <c r="C39" s="14">
        <v>37266</v>
      </c>
      <c r="D39" s="15" t="s">
        <v>43</v>
      </c>
      <c r="E39" s="15" t="s">
        <v>49</v>
      </c>
      <c r="F39" s="16" t="s">
        <v>25</v>
      </c>
      <c r="G39" s="17" t="s">
        <v>45</v>
      </c>
      <c r="H39" s="18"/>
      <c r="I39" s="19" t="s">
        <v>27</v>
      </c>
    </row>
    <row r="40" spans="1:9" s="12" customFormat="1" ht="19.5" customHeight="1">
      <c r="A40" s="101">
        <f t="shared" si="0"/>
        <v>36</v>
      </c>
      <c r="B40" s="17" t="s">
        <v>56</v>
      </c>
      <c r="C40" s="14">
        <v>37727</v>
      </c>
      <c r="D40" s="15" t="s">
        <v>43</v>
      </c>
      <c r="E40" s="15" t="s">
        <v>40</v>
      </c>
      <c r="F40" s="16" t="s">
        <v>25</v>
      </c>
      <c r="G40" s="17" t="s">
        <v>45</v>
      </c>
      <c r="H40" s="18"/>
      <c r="I40" s="19" t="s">
        <v>27</v>
      </c>
    </row>
    <row r="41" spans="1:9" s="12" customFormat="1" ht="19.5" customHeight="1">
      <c r="A41" s="101">
        <f t="shared" si="0"/>
        <v>37</v>
      </c>
      <c r="B41" s="24" t="s">
        <v>88</v>
      </c>
      <c r="C41" s="14">
        <v>37453</v>
      </c>
      <c r="D41" s="23" t="s">
        <v>12</v>
      </c>
      <c r="E41" s="15" t="s">
        <v>49</v>
      </c>
      <c r="F41" s="25" t="s">
        <v>89</v>
      </c>
      <c r="G41" s="17" t="s">
        <v>86</v>
      </c>
      <c r="H41" s="18" t="s">
        <v>90</v>
      </c>
      <c r="I41" s="19" t="s">
        <v>37</v>
      </c>
    </row>
    <row r="42" spans="1:9" s="12" customFormat="1" ht="19.5" customHeight="1">
      <c r="A42" s="101">
        <f t="shared" si="0"/>
        <v>38</v>
      </c>
      <c r="B42" s="20" t="s">
        <v>85</v>
      </c>
      <c r="C42" s="21">
        <v>37551</v>
      </c>
      <c r="D42" s="15" t="s">
        <v>12</v>
      </c>
      <c r="E42" s="19" t="s">
        <v>32</v>
      </c>
      <c r="F42" s="20" t="s">
        <v>44</v>
      </c>
      <c r="G42" s="17" t="s">
        <v>86</v>
      </c>
      <c r="H42" s="18" t="s">
        <v>87</v>
      </c>
      <c r="I42" s="19" t="s">
        <v>17</v>
      </c>
    </row>
    <row r="43" spans="1:9" s="12" customFormat="1" ht="19.5" customHeight="1">
      <c r="A43" s="101">
        <f t="shared" si="0"/>
        <v>39</v>
      </c>
      <c r="B43" s="17" t="s">
        <v>91</v>
      </c>
      <c r="C43" s="26">
        <v>37608</v>
      </c>
      <c r="D43" s="15" t="s">
        <v>12</v>
      </c>
      <c r="E43" s="27" t="s">
        <v>20</v>
      </c>
      <c r="F43" s="16" t="s">
        <v>92</v>
      </c>
      <c r="G43" s="17" t="s">
        <v>86</v>
      </c>
      <c r="H43" s="18" t="s">
        <v>93</v>
      </c>
      <c r="I43" s="19" t="s">
        <v>27</v>
      </c>
    </row>
    <row r="44" spans="1:9" s="12" customFormat="1" ht="19.5" customHeight="1">
      <c r="A44" s="101">
        <f t="shared" si="0"/>
        <v>40</v>
      </c>
      <c r="B44" s="17" t="s">
        <v>94</v>
      </c>
      <c r="C44" s="26">
        <v>37728</v>
      </c>
      <c r="D44" s="15" t="s">
        <v>43</v>
      </c>
      <c r="E44" s="27" t="s">
        <v>172</v>
      </c>
      <c r="F44" s="28" t="s">
        <v>173</v>
      </c>
      <c r="G44" s="17" t="s">
        <v>96</v>
      </c>
      <c r="H44" s="18" t="s">
        <v>97</v>
      </c>
      <c r="I44" s="19" t="s">
        <v>37</v>
      </c>
    </row>
    <row r="45" spans="1:9" s="12" customFormat="1" ht="19.5" customHeight="1">
      <c r="A45" s="101">
        <f t="shared" si="0"/>
        <v>41</v>
      </c>
      <c r="B45" s="17" t="s">
        <v>56</v>
      </c>
      <c r="C45" s="14">
        <v>37727</v>
      </c>
      <c r="D45" s="15" t="s">
        <v>43</v>
      </c>
      <c r="E45" s="15" t="s">
        <v>40</v>
      </c>
      <c r="F45" s="16" t="s">
        <v>25</v>
      </c>
      <c r="G45" s="17" t="s">
        <v>96</v>
      </c>
      <c r="H45" s="18" t="s">
        <v>100</v>
      </c>
      <c r="I45" s="19" t="s">
        <v>17</v>
      </c>
    </row>
    <row r="46" spans="1:9" s="12" customFormat="1" ht="19.5" customHeight="1">
      <c r="A46" s="101">
        <f t="shared" si="0"/>
        <v>42</v>
      </c>
      <c r="B46" s="13" t="s">
        <v>98</v>
      </c>
      <c r="C46" s="14">
        <v>37509</v>
      </c>
      <c r="D46" s="15" t="s">
        <v>43</v>
      </c>
      <c r="E46" s="15" t="s">
        <v>24</v>
      </c>
      <c r="F46" s="16" t="s">
        <v>14</v>
      </c>
      <c r="G46" s="17" t="s">
        <v>96</v>
      </c>
      <c r="H46" s="18" t="s">
        <v>99</v>
      </c>
      <c r="I46" s="19" t="s">
        <v>27</v>
      </c>
    </row>
    <row r="47" spans="1:9" s="12" customFormat="1" ht="19.5" customHeight="1">
      <c r="A47" s="101">
        <f t="shared" si="0"/>
        <v>43</v>
      </c>
      <c r="B47" s="24" t="s">
        <v>101</v>
      </c>
      <c r="C47" s="14">
        <v>37350</v>
      </c>
      <c r="D47" s="23" t="s">
        <v>12</v>
      </c>
      <c r="E47" s="15" t="s">
        <v>32</v>
      </c>
      <c r="F47" s="25" t="s">
        <v>89</v>
      </c>
      <c r="G47" s="17" t="s">
        <v>102</v>
      </c>
      <c r="H47" s="18" t="s">
        <v>103</v>
      </c>
      <c r="I47" s="19" t="s">
        <v>37</v>
      </c>
    </row>
    <row r="48" spans="1:9" s="12" customFormat="1" ht="19.5" customHeight="1">
      <c r="A48" s="101">
        <f t="shared" si="0"/>
        <v>44</v>
      </c>
      <c r="B48" s="17" t="s">
        <v>38</v>
      </c>
      <c r="C48" s="14">
        <v>37818</v>
      </c>
      <c r="D48" s="15" t="s">
        <v>12</v>
      </c>
      <c r="E48" s="15" t="s">
        <v>34</v>
      </c>
      <c r="F48" s="16" t="s">
        <v>35</v>
      </c>
      <c r="G48" s="17" t="s">
        <v>102</v>
      </c>
      <c r="H48" s="18" t="s">
        <v>106</v>
      </c>
      <c r="I48" s="19" t="s">
        <v>17</v>
      </c>
    </row>
    <row r="49" spans="1:9" s="12" customFormat="1" ht="19.5" customHeight="1">
      <c r="A49" s="101">
        <f t="shared" si="0"/>
        <v>45</v>
      </c>
      <c r="B49" s="17" t="s">
        <v>104</v>
      </c>
      <c r="C49" s="26">
        <v>37302</v>
      </c>
      <c r="D49" s="15" t="s">
        <v>12</v>
      </c>
      <c r="E49" s="27" t="s">
        <v>24</v>
      </c>
      <c r="F49" s="16" t="s">
        <v>92</v>
      </c>
      <c r="G49" s="17" t="s">
        <v>102</v>
      </c>
      <c r="H49" s="18" t="s">
        <v>105</v>
      </c>
      <c r="I49" s="19" t="s">
        <v>27</v>
      </c>
    </row>
    <row r="50" spans="1:9" s="12" customFormat="1" ht="19.5" customHeight="1">
      <c r="A50" s="101">
        <f t="shared" si="0"/>
        <v>46</v>
      </c>
      <c r="B50" s="20" t="s">
        <v>107</v>
      </c>
      <c r="C50" s="21">
        <v>37366</v>
      </c>
      <c r="D50" s="15" t="s">
        <v>12</v>
      </c>
      <c r="E50" s="19" t="s">
        <v>32</v>
      </c>
      <c r="F50" s="20" t="s">
        <v>44</v>
      </c>
      <c r="G50" s="17" t="s">
        <v>108</v>
      </c>
      <c r="H50" s="18" t="s">
        <v>109</v>
      </c>
      <c r="I50" s="19" t="s">
        <v>37</v>
      </c>
    </row>
    <row r="51" spans="1:9" s="12" customFormat="1" ht="19.5" customHeight="1">
      <c r="A51" s="101">
        <f t="shared" si="0"/>
        <v>47</v>
      </c>
      <c r="B51" s="17" t="s">
        <v>91</v>
      </c>
      <c r="C51" s="26">
        <v>37608</v>
      </c>
      <c r="D51" s="15" t="s">
        <v>12</v>
      </c>
      <c r="E51" s="29"/>
      <c r="F51" s="16" t="s">
        <v>92</v>
      </c>
      <c r="G51" s="17" t="s">
        <v>108</v>
      </c>
      <c r="H51" s="18" t="s">
        <v>111</v>
      </c>
      <c r="I51" s="19" t="s">
        <v>17</v>
      </c>
    </row>
    <row r="52" spans="1:9" s="12" customFormat="1" ht="19.5" customHeight="1">
      <c r="A52" s="101">
        <f t="shared" si="0"/>
        <v>48</v>
      </c>
      <c r="B52" s="24" t="s">
        <v>88</v>
      </c>
      <c r="C52" s="14">
        <v>37453</v>
      </c>
      <c r="D52" s="23" t="s">
        <v>12</v>
      </c>
      <c r="E52" s="15" t="s">
        <v>49</v>
      </c>
      <c r="F52" s="25" t="s">
        <v>89</v>
      </c>
      <c r="G52" s="17" t="s">
        <v>108</v>
      </c>
      <c r="H52" s="18" t="s">
        <v>110</v>
      </c>
      <c r="I52" s="19" t="s">
        <v>27</v>
      </c>
    </row>
    <row r="53" spans="1:9" s="12" customFormat="1" ht="19.5" customHeight="1">
      <c r="A53" s="101">
        <f t="shared" si="0"/>
        <v>49</v>
      </c>
      <c r="B53" s="16" t="s">
        <v>114</v>
      </c>
      <c r="C53" s="30">
        <v>37930</v>
      </c>
      <c r="D53" s="15" t="s">
        <v>43</v>
      </c>
      <c r="E53" s="23" t="s">
        <v>40</v>
      </c>
      <c r="F53" s="16" t="s">
        <v>115</v>
      </c>
      <c r="G53" s="17" t="s">
        <v>112</v>
      </c>
      <c r="H53" s="18" t="s">
        <v>116</v>
      </c>
      <c r="I53" s="19" t="s">
        <v>37</v>
      </c>
    </row>
    <row r="54" spans="1:9" s="12" customFormat="1" ht="19.5" customHeight="1">
      <c r="A54" s="101">
        <f t="shared" si="0"/>
        <v>50</v>
      </c>
      <c r="B54" s="17" t="s">
        <v>56</v>
      </c>
      <c r="C54" s="14">
        <v>37727</v>
      </c>
      <c r="D54" s="15" t="s">
        <v>43</v>
      </c>
      <c r="E54" s="15" t="s">
        <v>40</v>
      </c>
      <c r="F54" s="16" t="s">
        <v>25</v>
      </c>
      <c r="G54" s="17" t="s">
        <v>112</v>
      </c>
      <c r="H54" s="18" t="s">
        <v>117</v>
      </c>
      <c r="I54" s="19" t="s">
        <v>17</v>
      </c>
    </row>
    <row r="55" spans="1:9" s="12" customFormat="1" ht="19.5" customHeight="1">
      <c r="A55" s="101">
        <f t="shared" si="0"/>
        <v>51</v>
      </c>
      <c r="B55" s="17" t="s">
        <v>94</v>
      </c>
      <c r="C55" s="26">
        <v>37728</v>
      </c>
      <c r="D55" s="15" t="s">
        <v>43</v>
      </c>
      <c r="E55" s="27" t="s">
        <v>172</v>
      </c>
      <c r="F55" s="28" t="s">
        <v>173</v>
      </c>
      <c r="G55" s="17" t="s">
        <v>112</v>
      </c>
      <c r="H55" s="18" t="s">
        <v>113</v>
      </c>
      <c r="I55" s="19" t="s">
        <v>27</v>
      </c>
    </row>
    <row r="56" spans="1:9" s="12" customFormat="1" ht="19.5" customHeight="1">
      <c r="A56" s="101">
        <f t="shared" si="0"/>
        <v>52</v>
      </c>
      <c r="B56" s="17" t="s">
        <v>91</v>
      </c>
      <c r="C56" s="26">
        <v>37608</v>
      </c>
      <c r="D56" s="15" t="s">
        <v>12</v>
      </c>
      <c r="E56" s="27" t="s">
        <v>20</v>
      </c>
      <c r="F56" s="16" t="s">
        <v>92</v>
      </c>
      <c r="G56" s="17" t="s">
        <v>119</v>
      </c>
      <c r="H56" s="18" t="s">
        <v>122</v>
      </c>
      <c r="I56" s="19" t="s">
        <v>37</v>
      </c>
    </row>
    <row r="57" spans="1:9" s="12" customFormat="1" ht="19.5" customHeight="1">
      <c r="A57" s="101">
        <f t="shared" si="0"/>
        <v>53</v>
      </c>
      <c r="B57" s="24" t="s">
        <v>101</v>
      </c>
      <c r="C57" s="14">
        <v>37350</v>
      </c>
      <c r="D57" s="23" t="s">
        <v>12</v>
      </c>
      <c r="E57" s="15" t="s">
        <v>32</v>
      </c>
      <c r="F57" s="25" t="s">
        <v>89</v>
      </c>
      <c r="G57" s="17" t="s">
        <v>119</v>
      </c>
      <c r="H57" s="18" t="s">
        <v>121</v>
      </c>
      <c r="I57" s="19" t="s">
        <v>17</v>
      </c>
    </row>
    <row r="58" spans="1:9" s="12" customFormat="1" ht="19.5" customHeight="1">
      <c r="A58" s="101">
        <f t="shared" si="0"/>
        <v>54</v>
      </c>
      <c r="B58" s="20" t="s">
        <v>118</v>
      </c>
      <c r="C58" s="21">
        <v>37427</v>
      </c>
      <c r="D58" s="15" t="s">
        <v>12</v>
      </c>
      <c r="E58" s="19" t="s">
        <v>24</v>
      </c>
      <c r="F58" s="20" t="s">
        <v>44</v>
      </c>
      <c r="G58" s="17" t="s">
        <v>119</v>
      </c>
      <c r="H58" s="18" t="s">
        <v>120</v>
      </c>
      <c r="I58" s="19" t="s">
        <v>27</v>
      </c>
    </row>
    <row r="59" spans="1:9" s="12" customFormat="1" ht="19.5" customHeight="1">
      <c r="A59" s="101">
        <f t="shared" si="0"/>
        <v>55</v>
      </c>
      <c r="B59" s="17" t="s">
        <v>114</v>
      </c>
      <c r="C59" s="30">
        <v>37930</v>
      </c>
      <c r="D59" s="15" t="s">
        <v>43</v>
      </c>
      <c r="E59" s="23" t="s">
        <v>40</v>
      </c>
      <c r="F59" s="16" t="s">
        <v>115</v>
      </c>
      <c r="G59" s="17" t="s">
        <v>125</v>
      </c>
      <c r="H59" s="18" t="s">
        <v>127</v>
      </c>
      <c r="I59" s="19" t="s">
        <v>37</v>
      </c>
    </row>
    <row r="60" spans="1:9" s="12" customFormat="1" ht="19.5" customHeight="1">
      <c r="A60" s="101">
        <f t="shared" si="0"/>
        <v>56</v>
      </c>
      <c r="B60" s="24" t="s">
        <v>123</v>
      </c>
      <c r="C60" s="14">
        <v>37841</v>
      </c>
      <c r="D60" s="23" t="s">
        <v>43</v>
      </c>
      <c r="E60" s="15" t="s">
        <v>40</v>
      </c>
      <c r="F60" s="25" t="s">
        <v>124</v>
      </c>
      <c r="G60" s="17" t="s">
        <v>125</v>
      </c>
      <c r="H60" s="18" t="s">
        <v>126</v>
      </c>
      <c r="I60" s="19" t="s">
        <v>17</v>
      </c>
    </row>
    <row r="61" spans="1:9" s="12" customFormat="1" ht="19.5" customHeight="1">
      <c r="A61" s="101">
        <f t="shared" si="0"/>
        <v>57</v>
      </c>
      <c r="B61" s="17" t="s">
        <v>57</v>
      </c>
      <c r="C61" s="14">
        <v>37280</v>
      </c>
      <c r="D61" s="15" t="s">
        <v>43</v>
      </c>
      <c r="E61" s="15" t="s">
        <v>32</v>
      </c>
      <c r="F61" s="16" t="s">
        <v>35</v>
      </c>
      <c r="G61" s="17" t="s">
        <v>125</v>
      </c>
      <c r="H61" s="18" t="s">
        <v>128</v>
      </c>
      <c r="I61" s="19" t="s">
        <v>27</v>
      </c>
    </row>
    <row r="62" spans="1:9" s="12" customFormat="1" ht="19.5" customHeight="1">
      <c r="A62" s="101">
        <f t="shared" si="0"/>
        <v>58</v>
      </c>
      <c r="B62" s="31" t="s">
        <v>123</v>
      </c>
      <c r="C62" s="32">
        <v>37841</v>
      </c>
      <c r="D62" s="15" t="s">
        <v>43</v>
      </c>
      <c r="E62" s="23" t="s">
        <v>40</v>
      </c>
      <c r="F62" s="16" t="s">
        <v>124</v>
      </c>
      <c r="G62" s="17" t="s">
        <v>146</v>
      </c>
      <c r="H62" s="18" t="s">
        <v>147</v>
      </c>
      <c r="I62" s="19" t="s">
        <v>37</v>
      </c>
    </row>
    <row r="63" spans="1:9" s="12" customFormat="1" ht="19.5" customHeight="1">
      <c r="A63" s="101">
        <f t="shared" si="0"/>
        <v>59</v>
      </c>
      <c r="B63" s="17" t="s">
        <v>151</v>
      </c>
      <c r="C63" s="14">
        <v>37326</v>
      </c>
      <c r="D63" s="15" t="s">
        <v>43</v>
      </c>
      <c r="E63" s="15" t="s">
        <v>49</v>
      </c>
      <c r="F63" s="16" t="s">
        <v>35</v>
      </c>
      <c r="G63" s="17" t="s">
        <v>146</v>
      </c>
      <c r="H63" s="18" t="s">
        <v>152</v>
      </c>
      <c r="I63" s="19" t="s">
        <v>17</v>
      </c>
    </row>
    <row r="64" spans="1:9" s="12" customFormat="1" ht="19.5" customHeight="1">
      <c r="A64" s="101">
        <f t="shared" si="0"/>
        <v>60</v>
      </c>
      <c r="B64" s="17" t="s">
        <v>148</v>
      </c>
      <c r="C64" s="26">
        <v>37514</v>
      </c>
      <c r="D64" s="15" t="s">
        <v>43</v>
      </c>
      <c r="E64" s="27" t="s">
        <v>149</v>
      </c>
      <c r="F64" s="16" t="s">
        <v>92</v>
      </c>
      <c r="G64" s="17" t="s">
        <v>146</v>
      </c>
      <c r="H64" s="18" t="s">
        <v>150</v>
      </c>
      <c r="I64" s="19" t="s">
        <v>27</v>
      </c>
    </row>
    <row r="65" spans="1:9" s="12" customFormat="1" ht="19.5" customHeight="1">
      <c r="A65" s="101">
        <f t="shared" si="0"/>
        <v>61</v>
      </c>
      <c r="B65" s="20" t="s">
        <v>85</v>
      </c>
      <c r="C65" s="21">
        <v>37551</v>
      </c>
      <c r="D65" s="15" t="s">
        <v>12</v>
      </c>
      <c r="E65" s="19" t="s">
        <v>32</v>
      </c>
      <c r="F65" s="20" t="s">
        <v>44</v>
      </c>
      <c r="G65" s="17" t="s">
        <v>153</v>
      </c>
      <c r="H65" s="18" t="s">
        <v>204</v>
      </c>
      <c r="I65" s="19" t="s">
        <v>37</v>
      </c>
    </row>
    <row r="66" spans="1:9" s="12" customFormat="1" ht="19.5" customHeight="1">
      <c r="A66" s="101">
        <f t="shared" si="0"/>
        <v>62</v>
      </c>
      <c r="B66" s="13" t="s">
        <v>33</v>
      </c>
      <c r="C66" s="14">
        <v>37805</v>
      </c>
      <c r="D66" s="15" t="s">
        <v>12</v>
      </c>
      <c r="E66" s="15" t="s">
        <v>34</v>
      </c>
      <c r="F66" s="16" t="s">
        <v>35</v>
      </c>
      <c r="G66" s="17" t="s">
        <v>153</v>
      </c>
      <c r="H66" s="18"/>
      <c r="I66" s="19" t="s">
        <v>17</v>
      </c>
    </row>
    <row r="67" spans="1:9" s="12" customFormat="1" ht="19.5" customHeight="1">
      <c r="A67" s="101">
        <f t="shared" si="0"/>
        <v>63</v>
      </c>
      <c r="B67" s="17" t="s">
        <v>154</v>
      </c>
      <c r="C67" s="14">
        <v>37487</v>
      </c>
      <c r="D67" s="15" t="s">
        <v>12</v>
      </c>
      <c r="E67" s="15" t="s">
        <v>49</v>
      </c>
      <c r="F67" s="16" t="s">
        <v>25</v>
      </c>
      <c r="G67" s="17" t="s">
        <v>153</v>
      </c>
      <c r="H67" s="18"/>
      <c r="I67" s="19" t="s">
        <v>27</v>
      </c>
    </row>
    <row r="68" spans="1:9" s="12" customFormat="1" ht="19.5" customHeight="1">
      <c r="A68" s="101">
        <f t="shared" si="0"/>
        <v>64</v>
      </c>
      <c r="B68" s="20" t="s">
        <v>157</v>
      </c>
      <c r="C68" s="21">
        <v>37472</v>
      </c>
      <c r="D68" s="15" t="s">
        <v>43</v>
      </c>
      <c r="E68" s="19" t="s">
        <v>32</v>
      </c>
      <c r="F68" s="20" t="s">
        <v>44</v>
      </c>
      <c r="G68" s="17" t="s">
        <v>156</v>
      </c>
      <c r="H68" s="18" t="s">
        <v>205</v>
      </c>
      <c r="I68" s="19" t="s">
        <v>37</v>
      </c>
    </row>
    <row r="69" spans="1:9" s="12" customFormat="1" ht="19.5" customHeight="1">
      <c r="A69" s="101">
        <f t="shared" si="0"/>
        <v>65</v>
      </c>
      <c r="B69" s="17" t="s">
        <v>155</v>
      </c>
      <c r="C69" s="14">
        <v>37615</v>
      </c>
      <c r="D69" s="15" t="s">
        <v>43</v>
      </c>
      <c r="E69" s="15" t="s">
        <v>24</v>
      </c>
      <c r="F69" s="16" t="s">
        <v>14</v>
      </c>
      <c r="G69" s="17" t="s">
        <v>156</v>
      </c>
      <c r="H69" s="18"/>
      <c r="I69" s="19" t="s">
        <v>17</v>
      </c>
    </row>
    <row r="70" spans="1:9" s="12" customFormat="1" ht="19.5" customHeight="1">
      <c r="A70" s="101">
        <f aca="true" t="shared" si="1" ref="A70:A76">IF(B70="","",N(A69)+1)</f>
        <v>66</v>
      </c>
      <c r="B70" s="17" t="s">
        <v>158</v>
      </c>
      <c r="C70" s="26">
        <v>37283</v>
      </c>
      <c r="D70" s="15" t="s">
        <v>43</v>
      </c>
      <c r="E70" s="27" t="s">
        <v>149</v>
      </c>
      <c r="F70" s="16" t="s">
        <v>92</v>
      </c>
      <c r="G70" s="17" t="s">
        <v>156</v>
      </c>
      <c r="H70" s="18"/>
      <c r="I70" s="19" t="s">
        <v>27</v>
      </c>
    </row>
    <row r="71" spans="1:9" s="12" customFormat="1" ht="19.5" customHeight="1">
      <c r="A71" s="101">
        <f t="shared" si="1"/>
        <v>67</v>
      </c>
      <c r="B71" s="20" t="s">
        <v>107</v>
      </c>
      <c r="C71" s="21">
        <v>37366</v>
      </c>
      <c r="D71" s="15" t="s">
        <v>12</v>
      </c>
      <c r="E71" s="19" t="s">
        <v>32</v>
      </c>
      <c r="F71" s="20" t="s">
        <v>44</v>
      </c>
      <c r="G71" s="17" t="s">
        <v>159</v>
      </c>
      <c r="H71" s="18" t="s">
        <v>160</v>
      </c>
      <c r="I71" s="19" t="s">
        <v>37</v>
      </c>
    </row>
    <row r="72" spans="1:9" s="12" customFormat="1" ht="19.5" customHeight="1">
      <c r="A72" s="101">
        <f t="shared" si="1"/>
        <v>68</v>
      </c>
      <c r="B72" s="13" t="s">
        <v>39</v>
      </c>
      <c r="C72" s="14">
        <v>37624</v>
      </c>
      <c r="D72" s="15" t="s">
        <v>12</v>
      </c>
      <c r="E72" s="15" t="s">
        <v>40</v>
      </c>
      <c r="F72" s="16" t="s">
        <v>35</v>
      </c>
      <c r="G72" s="17" t="s">
        <v>159</v>
      </c>
      <c r="H72" s="18" t="s">
        <v>161</v>
      </c>
      <c r="I72" s="19" t="s">
        <v>17</v>
      </c>
    </row>
    <row r="73" spans="1:9" s="12" customFormat="1" ht="19.5" customHeight="1">
      <c r="A73" s="101">
        <f t="shared" si="1"/>
        <v>69</v>
      </c>
      <c r="B73" s="17" t="s">
        <v>162</v>
      </c>
      <c r="C73" s="26">
        <v>37336</v>
      </c>
      <c r="D73" s="33" t="s">
        <v>12</v>
      </c>
      <c r="E73" s="23"/>
      <c r="F73" s="25" t="s">
        <v>163</v>
      </c>
      <c r="G73" s="17" t="s">
        <v>159</v>
      </c>
      <c r="H73" s="18" t="s">
        <v>164</v>
      </c>
      <c r="I73" s="19" t="s">
        <v>27</v>
      </c>
    </row>
    <row r="74" spans="1:9" s="12" customFormat="1" ht="19.5" customHeight="1">
      <c r="A74" s="101">
        <f t="shared" si="1"/>
        <v>70</v>
      </c>
      <c r="B74" s="17" t="s">
        <v>94</v>
      </c>
      <c r="C74" s="26">
        <v>37728</v>
      </c>
      <c r="D74" s="15" t="s">
        <v>43</v>
      </c>
      <c r="E74" s="27" t="s">
        <v>172</v>
      </c>
      <c r="F74" s="28" t="s">
        <v>173</v>
      </c>
      <c r="G74" s="17" t="s">
        <v>165</v>
      </c>
      <c r="H74" s="18" t="s">
        <v>166</v>
      </c>
      <c r="I74" s="19" t="s">
        <v>37</v>
      </c>
    </row>
    <row r="75" spans="1:9" s="12" customFormat="1" ht="19.5" customHeight="1">
      <c r="A75" s="101">
        <f t="shared" si="1"/>
        <v>71</v>
      </c>
      <c r="B75" s="20" t="s">
        <v>167</v>
      </c>
      <c r="C75" s="21">
        <v>37472</v>
      </c>
      <c r="D75" s="15" t="s">
        <v>43</v>
      </c>
      <c r="E75" s="19" t="s">
        <v>32</v>
      </c>
      <c r="F75" s="20" t="s">
        <v>44</v>
      </c>
      <c r="G75" s="17" t="s">
        <v>165</v>
      </c>
      <c r="H75" s="18" t="s">
        <v>168</v>
      </c>
      <c r="I75" s="19" t="s">
        <v>17</v>
      </c>
    </row>
    <row r="76" spans="1:9" s="12" customFormat="1" ht="19.5" customHeight="1">
      <c r="A76" s="101">
        <f t="shared" si="1"/>
        <v>72</v>
      </c>
      <c r="B76" s="17" t="s">
        <v>169</v>
      </c>
      <c r="C76" s="18" t="s">
        <v>170</v>
      </c>
      <c r="D76" s="15" t="s">
        <v>43</v>
      </c>
      <c r="E76" s="15" t="s">
        <v>49</v>
      </c>
      <c r="F76" s="16" t="s">
        <v>25</v>
      </c>
      <c r="G76" s="17" t="s">
        <v>165</v>
      </c>
      <c r="H76" s="18" t="s">
        <v>171</v>
      </c>
      <c r="I76" s="19" t="s">
        <v>27</v>
      </c>
    </row>
    <row r="77" spans="1:9" s="12" customFormat="1" ht="19.5" customHeight="1">
      <c r="A77" s="102"/>
      <c r="B77" s="34"/>
      <c r="C77" s="34"/>
      <c r="D77" s="34"/>
      <c r="E77" s="34"/>
      <c r="F77" s="34"/>
      <c r="G77" s="34"/>
      <c r="H77" s="34"/>
      <c r="I77" s="34"/>
    </row>
    <row r="79" spans="6:9" ht="15.75">
      <c r="F79" s="93" t="s">
        <v>208</v>
      </c>
      <c r="G79" s="93"/>
      <c r="H79" s="93"/>
      <c r="I79" s="93"/>
    </row>
    <row r="80" spans="6:9" ht="15.75">
      <c r="F80" s="91" t="s">
        <v>209</v>
      </c>
      <c r="G80" s="91"/>
      <c r="H80" s="91"/>
      <c r="I80" s="91"/>
    </row>
    <row r="81" spans="6:9" ht="15.75">
      <c r="F81" s="90"/>
      <c r="G81" s="90"/>
      <c r="H81" s="90"/>
      <c r="I81" s="90"/>
    </row>
    <row r="82" spans="6:9" ht="15.75">
      <c r="F82" s="93" t="s">
        <v>211</v>
      </c>
      <c r="G82" s="93"/>
      <c r="H82" s="93"/>
      <c r="I82" s="93"/>
    </row>
    <row r="83" spans="6:9" ht="15.75">
      <c r="F83" s="90"/>
      <c r="G83" s="90"/>
      <c r="H83" s="90"/>
      <c r="I83" s="90"/>
    </row>
    <row r="84" spans="6:9" ht="15.75">
      <c r="F84" s="90"/>
      <c r="G84" s="90"/>
      <c r="H84" s="90"/>
      <c r="I84" s="90"/>
    </row>
    <row r="85" spans="6:9" ht="15.75">
      <c r="F85" s="91" t="s">
        <v>210</v>
      </c>
      <c r="G85" s="91"/>
      <c r="H85" s="91"/>
      <c r="I85" s="91"/>
    </row>
  </sheetData>
  <sheetProtection/>
  <mergeCells count="9">
    <mergeCell ref="F79:I79"/>
    <mergeCell ref="F80:I80"/>
    <mergeCell ref="F82:I82"/>
    <mergeCell ref="F85:I85"/>
    <mergeCell ref="A3:C3"/>
    <mergeCell ref="A1:B1"/>
    <mergeCell ref="A2:B2"/>
    <mergeCell ref="C1:I1"/>
    <mergeCell ref="C2:I2"/>
  </mergeCells>
  <printOptions horizontalCentered="1"/>
  <pageMargins left="0.7086614173228347" right="0.5118110236220472" top="0.2755905511811024" bottom="0.32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A7" sqref="A7:A18"/>
    </sheetView>
  </sheetViews>
  <sheetFormatPr defaultColWidth="9.140625" defaultRowHeight="15"/>
  <cols>
    <col min="1" max="1" width="7.00390625" style="0" customWidth="1"/>
    <col min="2" max="2" width="27.140625" style="0" customWidth="1"/>
    <col min="3" max="6" width="7.421875" style="0" customWidth="1"/>
    <col min="7" max="10" width="0" style="0" hidden="1" customWidth="1"/>
    <col min="11" max="14" width="7.28125" style="0" customWidth="1"/>
    <col min="15" max="15" width="9.28125" style="0" hidden="1" customWidth="1"/>
    <col min="16" max="16" width="8.7109375" style="0" hidden="1" customWidth="1"/>
    <col min="17" max="17" width="15.140625" style="0" customWidth="1"/>
    <col min="18" max="18" width="13.8515625" style="0" customWidth="1"/>
  </cols>
  <sheetData>
    <row r="1" spans="1:18" ht="15.75">
      <c r="A1" s="91" t="s">
        <v>206</v>
      </c>
      <c r="B1" s="91"/>
      <c r="C1" s="71" t="s">
        <v>174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9" ht="37.5" customHeight="1">
      <c r="A2" s="96" t="s">
        <v>207</v>
      </c>
      <c r="B2" s="96"/>
      <c r="C2" s="95" t="s">
        <v>1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68"/>
    </row>
    <row r="3" spans="1:18" ht="15.75">
      <c r="A3" s="72" t="s">
        <v>2</v>
      </c>
      <c r="B3" s="72" t="s">
        <v>7</v>
      </c>
      <c r="C3" s="97" t="s">
        <v>175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8"/>
      <c r="P3" s="98"/>
      <c r="Q3" s="99" t="s">
        <v>176</v>
      </c>
      <c r="R3" s="99" t="s">
        <v>177</v>
      </c>
    </row>
    <row r="4" spans="1:18" ht="15.75">
      <c r="A4" s="72"/>
      <c r="B4" s="72"/>
      <c r="C4" s="72" t="s">
        <v>178</v>
      </c>
      <c r="D4" s="72"/>
      <c r="E4" s="72" t="s">
        <v>179</v>
      </c>
      <c r="F4" s="72"/>
      <c r="G4" s="72" t="s">
        <v>180</v>
      </c>
      <c r="H4" s="72"/>
      <c r="I4" s="72" t="s">
        <v>181</v>
      </c>
      <c r="J4" s="72"/>
      <c r="K4" s="72" t="s">
        <v>182</v>
      </c>
      <c r="L4" s="72"/>
      <c r="M4" s="72" t="s">
        <v>183</v>
      </c>
      <c r="N4" s="72"/>
      <c r="O4" s="51" t="s">
        <v>10</v>
      </c>
      <c r="P4" s="51" t="s">
        <v>184</v>
      </c>
      <c r="Q4" s="72"/>
      <c r="R4" s="72"/>
    </row>
    <row r="5" spans="1:18" ht="15.75">
      <c r="A5" s="72"/>
      <c r="B5" s="72"/>
      <c r="C5" s="37" t="s">
        <v>10</v>
      </c>
      <c r="D5" s="37" t="s">
        <v>185</v>
      </c>
      <c r="E5" s="37" t="s">
        <v>10</v>
      </c>
      <c r="F5" s="37" t="s">
        <v>185</v>
      </c>
      <c r="G5" s="37" t="s">
        <v>10</v>
      </c>
      <c r="H5" s="37" t="s">
        <v>185</v>
      </c>
      <c r="I5" s="37" t="s">
        <v>10</v>
      </c>
      <c r="J5" s="37" t="s">
        <v>185</v>
      </c>
      <c r="K5" s="37" t="s">
        <v>10</v>
      </c>
      <c r="L5" s="37" t="s">
        <v>185</v>
      </c>
      <c r="M5" s="37" t="s">
        <v>10</v>
      </c>
      <c r="N5" s="37" t="s">
        <v>185</v>
      </c>
      <c r="O5" s="51"/>
      <c r="P5" s="51"/>
      <c r="Q5" s="72"/>
      <c r="R5" s="72"/>
    </row>
    <row r="6" spans="1:18" ht="21.75" customHeight="1">
      <c r="A6" s="38">
        <v>1</v>
      </c>
      <c r="B6" s="39" t="s">
        <v>76</v>
      </c>
      <c r="C6" s="40"/>
      <c r="D6" s="41" t="s">
        <v>203</v>
      </c>
      <c r="E6" s="40" t="s">
        <v>17</v>
      </c>
      <c r="F6" s="41">
        <v>10</v>
      </c>
      <c r="G6" s="40"/>
      <c r="H6" s="41" t="s">
        <v>203</v>
      </c>
      <c r="I6" s="40"/>
      <c r="J6" s="41" t="s">
        <v>203</v>
      </c>
      <c r="K6" s="40"/>
      <c r="L6" s="41" t="s">
        <v>203</v>
      </c>
      <c r="M6" s="40" t="s">
        <v>37</v>
      </c>
      <c r="N6" s="41">
        <v>15</v>
      </c>
      <c r="O6" s="50">
        <v>25</v>
      </c>
      <c r="P6" s="41">
        <v>4</v>
      </c>
      <c r="Q6" s="41">
        <v>25</v>
      </c>
      <c r="R6" s="42">
        <v>1</v>
      </c>
    </row>
    <row r="7" spans="1:18" ht="21.75" customHeight="1">
      <c r="A7" s="43">
        <v>2</v>
      </c>
      <c r="B7" s="47" t="s">
        <v>64</v>
      </c>
      <c r="C7" s="45"/>
      <c r="D7" s="48" t="s">
        <v>203</v>
      </c>
      <c r="E7" s="45"/>
      <c r="F7" s="48" t="s">
        <v>203</v>
      </c>
      <c r="G7" s="45"/>
      <c r="H7" s="48" t="s">
        <v>203</v>
      </c>
      <c r="I7" s="45"/>
      <c r="J7" s="48" t="s">
        <v>203</v>
      </c>
      <c r="K7" s="45" t="s">
        <v>37</v>
      </c>
      <c r="L7" s="48">
        <v>15</v>
      </c>
      <c r="M7" s="45" t="s">
        <v>17</v>
      </c>
      <c r="N7" s="48">
        <v>10</v>
      </c>
      <c r="O7" s="46">
        <v>25</v>
      </c>
      <c r="P7" s="48">
        <v>4</v>
      </c>
      <c r="Q7" s="48">
        <v>25</v>
      </c>
      <c r="R7" s="49">
        <v>1</v>
      </c>
    </row>
    <row r="8" spans="1:18" ht="21.75" customHeight="1">
      <c r="A8" s="43">
        <v>3</v>
      </c>
      <c r="B8" s="47" t="s">
        <v>134</v>
      </c>
      <c r="C8" s="45" t="s">
        <v>17</v>
      </c>
      <c r="D8" s="48">
        <v>10</v>
      </c>
      <c r="E8" s="45" t="s">
        <v>37</v>
      </c>
      <c r="F8" s="48">
        <v>15</v>
      </c>
      <c r="G8" s="45"/>
      <c r="H8" s="48" t="s">
        <v>203</v>
      </c>
      <c r="I8" s="45"/>
      <c r="J8" s="48" t="s">
        <v>203</v>
      </c>
      <c r="K8" s="45"/>
      <c r="L8" s="48" t="s">
        <v>203</v>
      </c>
      <c r="M8" s="45"/>
      <c r="N8" s="48" t="s">
        <v>203</v>
      </c>
      <c r="O8" s="46">
        <v>25</v>
      </c>
      <c r="P8" s="48">
        <v>3</v>
      </c>
      <c r="Q8" s="48">
        <v>25</v>
      </c>
      <c r="R8" s="49">
        <v>1</v>
      </c>
    </row>
    <row r="9" spans="1:18" ht="21.75" customHeight="1">
      <c r="A9" s="43">
        <v>4</v>
      </c>
      <c r="B9" s="47" t="s">
        <v>84</v>
      </c>
      <c r="C9" s="43" t="s">
        <v>37</v>
      </c>
      <c r="D9" s="48">
        <v>15</v>
      </c>
      <c r="E9" s="43"/>
      <c r="F9" s="48" t="s">
        <v>203</v>
      </c>
      <c r="G9" s="45"/>
      <c r="H9" s="48" t="s">
        <v>203</v>
      </c>
      <c r="I9" s="45"/>
      <c r="J9" s="48" t="s">
        <v>203</v>
      </c>
      <c r="K9" s="45"/>
      <c r="L9" s="48" t="s">
        <v>203</v>
      </c>
      <c r="M9" s="45" t="s">
        <v>27</v>
      </c>
      <c r="N9" s="48">
        <v>7</v>
      </c>
      <c r="O9" s="46">
        <v>22</v>
      </c>
      <c r="P9" s="48">
        <v>4</v>
      </c>
      <c r="Q9" s="48">
        <v>22</v>
      </c>
      <c r="R9" s="49">
        <v>4</v>
      </c>
    </row>
    <row r="10" spans="1:18" ht="21.75" customHeight="1">
      <c r="A10" s="43">
        <v>5</v>
      </c>
      <c r="B10" s="47" t="s">
        <v>69</v>
      </c>
      <c r="C10" s="45"/>
      <c r="D10" s="48" t="s">
        <v>203</v>
      </c>
      <c r="E10" s="45"/>
      <c r="F10" s="48" t="s">
        <v>203</v>
      </c>
      <c r="G10" s="45"/>
      <c r="H10" s="48" t="s">
        <v>203</v>
      </c>
      <c r="I10" s="45"/>
      <c r="J10" s="48" t="s">
        <v>203</v>
      </c>
      <c r="K10" s="45" t="s">
        <v>17</v>
      </c>
      <c r="L10" s="48">
        <v>10</v>
      </c>
      <c r="M10" s="45"/>
      <c r="N10" s="48" t="s">
        <v>203</v>
      </c>
      <c r="O10" s="46">
        <v>10</v>
      </c>
      <c r="P10" s="48">
        <v>4</v>
      </c>
      <c r="Q10" s="48">
        <v>10</v>
      </c>
      <c r="R10" s="49">
        <v>5</v>
      </c>
    </row>
    <row r="11" spans="1:18" ht="21.75" customHeight="1">
      <c r="A11" s="43">
        <v>6</v>
      </c>
      <c r="B11" s="47" t="s">
        <v>142</v>
      </c>
      <c r="C11" s="43"/>
      <c r="D11" s="48" t="s">
        <v>203</v>
      </c>
      <c r="E11" s="43" t="s">
        <v>27</v>
      </c>
      <c r="F11" s="48">
        <v>7</v>
      </c>
      <c r="G11" s="45"/>
      <c r="H11" s="48" t="s">
        <v>203</v>
      </c>
      <c r="I11" s="45"/>
      <c r="J11" s="48" t="s">
        <v>203</v>
      </c>
      <c r="K11" s="45"/>
      <c r="L11" s="48" t="s">
        <v>203</v>
      </c>
      <c r="M11" s="45"/>
      <c r="N11" s="48" t="s">
        <v>203</v>
      </c>
      <c r="O11" s="46">
        <v>7</v>
      </c>
      <c r="P11" s="48">
        <v>4</v>
      </c>
      <c r="Q11" s="48">
        <v>7</v>
      </c>
      <c r="R11" s="49">
        <v>6</v>
      </c>
    </row>
    <row r="12" spans="1:18" ht="21.75" customHeight="1">
      <c r="A12" s="43">
        <v>7</v>
      </c>
      <c r="B12" s="47" t="s">
        <v>130</v>
      </c>
      <c r="C12" s="45" t="s">
        <v>27</v>
      </c>
      <c r="D12" s="48">
        <v>7</v>
      </c>
      <c r="E12" s="45"/>
      <c r="F12" s="48" t="s">
        <v>203</v>
      </c>
      <c r="G12" s="45"/>
      <c r="H12" s="48" t="s">
        <v>203</v>
      </c>
      <c r="I12" s="45"/>
      <c r="J12" s="48" t="s">
        <v>203</v>
      </c>
      <c r="K12" s="45"/>
      <c r="L12" s="48" t="s">
        <v>203</v>
      </c>
      <c r="M12" s="45"/>
      <c r="N12" s="48" t="s">
        <v>203</v>
      </c>
      <c r="O12" s="46">
        <v>7</v>
      </c>
      <c r="P12" s="48">
        <v>4</v>
      </c>
      <c r="Q12" s="48">
        <v>7</v>
      </c>
      <c r="R12" s="49">
        <v>6</v>
      </c>
    </row>
    <row r="13" spans="1:18" ht="21.75" customHeight="1">
      <c r="A13" s="43">
        <v>8</v>
      </c>
      <c r="B13" s="47" t="s">
        <v>73</v>
      </c>
      <c r="C13" s="45"/>
      <c r="D13" s="48" t="s">
        <v>203</v>
      </c>
      <c r="E13" s="45"/>
      <c r="F13" s="48" t="s">
        <v>203</v>
      </c>
      <c r="G13" s="45"/>
      <c r="H13" s="48" t="s">
        <v>203</v>
      </c>
      <c r="I13" s="45"/>
      <c r="J13" s="48" t="s">
        <v>203</v>
      </c>
      <c r="K13" s="45" t="s">
        <v>27</v>
      </c>
      <c r="L13" s="48">
        <v>7</v>
      </c>
      <c r="M13" s="45"/>
      <c r="N13" s="48" t="s">
        <v>203</v>
      </c>
      <c r="O13" s="46">
        <v>7</v>
      </c>
      <c r="P13" s="48">
        <v>4</v>
      </c>
      <c r="Q13" s="48">
        <v>7</v>
      </c>
      <c r="R13" s="49">
        <v>6</v>
      </c>
    </row>
    <row r="14" spans="1:18" ht="21.75" customHeight="1">
      <c r="A14" s="43">
        <v>9</v>
      </c>
      <c r="B14" s="44" t="s">
        <v>186</v>
      </c>
      <c r="C14" s="45"/>
      <c r="D14" s="48" t="s">
        <v>203</v>
      </c>
      <c r="E14" s="45"/>
      <c r="F14" s="48" t="s">
        <v>203</v>
      </c>
      <c r="G14" s="45"/>
      <c r="H14" s="48" t="s">
        <v>203</v>
      </c>
      <c r="I14" s="45"/>
      <c r="J14" s="48" t="s">
        <v>203</v>
      </c>
      <c r="K14" s="45"/>
      <c r="L14" s="48" t="s">
        <v>203</v>
      </c>
      <c r="M14" s="45"/>
      <c r="N14" s="48" t="s">
        <v>203</v>
      </c>
      <c r="O14" s="46">
        <v>0</v>
      </c>
      <c r="P14" s="48">
        <v>4</v>
      </c>
      <c r="Q14" s="48">
        <v>0</v>
      </c>
      <c r="R14" s="49">
        <v>9</v>
      </c>
    </row>
    <row r="15" spans="1:18" ht="21.75" customHeight="1">
      <c r="A15" s="43">
        <v>10</v>
      </c>
      <c r="B15" s="47" t="s">
        <v>187</v>
      </c>
      <c r="C15" s="45"/>
      <c r="D15" s="48" t="s">
        <v>203</v>
      </c>
      <c r="E15" s="45"/>
      <c r="F15" s="48" t="s">
        <v>203</v>
      </c>
      <c r="G15" s="45"/>
      <c r="H15" s="48" t="s">
        <v>203</v>
      </c>
      <c r="I15" s="45"/>
      <c r="J15" s="48" t="s">
        <v>203</v>
      </c>
      <c r="K15" s="45"/>
      <c r="L15" s="48" t="s">
        <v>203</v>
      </c>
      <c r="M15" s="45"/>
      <c r="N15" s="48" t="s">
        <v>203</v>
      </c>
      <c r="O15" s="46">
        <v>0</v>
      </c>
      <c r="P15" s="48">
        <v>4</v>
      </c>
      <c r="Q15" s="48">
        <v>0</v>
      </c>
      <c r="R15" s="49">
        <v>9</v>
      </c>
    </row>
    <row r="16" spans="1:18" ht="21.75" customHeight="1">
      <c r="A16" s="43">
        <v>11</v>
      </c>
      <c r="B16" s="47" t="s">
        <v>188</v>
      </c>
      <c r="C16" s="45"/>
      <c r="D16" s="48" t="s">
        <v>203</v>
      </c>
      <c r="E16" s="45"/>
      <c r="F16" s="48" t="s">
        <v>203</v>
      </c>
      <c r="G16" s="45"/>
      <c r="H16" s="48" t="s">
        <v>203</v>
      </c>
      <c r="I16" s="45"/>
      <c r="J16" s="48" t="s">
        <v>203</v>
      </c>
      <c r="K16" s="45"/>
      <c r="L16" s="48" t="s">
        <v>203</v>
      </c>
      <c r="M16" s="45"/>
      <c r="N16" s="48" t="s">
        <v>203</v>
      </c>
      <c r="O16" s="46">
        <v>0</v>
      </c>
      <c r="P16" s="48">
        <v>4</v>
      </c>
      <c r="Q16" s="48">
        <v>0</v>
      </c>
      <c r="R16" s="49">
        <v>9</v>
      </c>
    </row>
    <row r="17" spans="1:18" ht="21.75" customHeight="1">
      <c r="A17" s="43">
        <v>12</v>
      </c>
      <c r="B17" s="47" t="s">
        <v>124</v>
      </c>
      <c r="C17" s="45"/>
      <c r="D17" s="48" t="s">
        <v>203</v>
      </c>
      <c r="E17" s="45"/>
      <c r="F17" s="48" t="s">
        <v>203</v>
      </c>
      <c r="G17" s="45"/>
      <c r="H17" s="48" t="s">
        <v>203</v>
      </c>
      <c r="I17" s="45"/>
      <c r="J17" s="48" t="s">
        <v>203</v>
      </c>
      <c r="K17" s="45"/>
      <c r="L17" s="48" t="s">
        <v>203</v>
      </c>
      <c r="M17" s="45"/>
      <c r="N17" s="48" t="s">
        <v>203</v>
      </c>
      <c r="O17" s="46">
        <v>0</v>
      </c>
      <c r="P17" s="48">
        <v>12</v>
      </c>
      <c r="Q17" s="48">
        <v>0</v>
      </c>
      <c r="R17" s="49">
        <v>9</v>
      </c>
    </row>
    <row r="18" spans="1:18" ht="21.75" customHeight="1">
      <c r="A18" s="43">
        <v>13</v>
      </c>
      <c r="B18" s="47" t="s">
        <v>95</v>
      </c>
      <c r="C18" s="45"/>
      <c r="D18" s="48" t="s">
        <v>203</v>
      </c>
      <c r="E18" s="45"/>
      <c r="F18" s="48" t="s">
        <v>203</v>
      </c>
      <c r="G18" s="45"/>
      <c r="H18" s="48" t="s">
        <v>203</v>
      </c>
      <c r="I18" s="45"/>
      <c r="J18" s="48" t="s">
        <v>203</v>
      </c>
      <c r="K18" s="45"/>
      <c r="L18" s="48" t="s">
        <v>203</v>
      </c>
      <c r="M18" s="45"/>
      <c r="N18" s="48" t="s">
        <v>203</v>
      </c>
      <c r="O18" s="46">
        <v>0</v>
      </c>
      <c r="P18" s="48">
        <v>8</v>
      </c>
      <c r="Q18" s="48">
        <v>0</v>
      </c>
      <c r="R18" s="49">
        <v>9</v>
      </c>
    </row>
    <row r="19" spans="1:18" ht="21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1" spans="12:18" ht="15.75">
      <c r="L21" s="93" t="s">
        <v>208</v>
      </c>
      <c r="M21" s="93"/>
      <c r="N21" s="93"/>
      <c r="O21" s="93"/>
      <c r="P21" s="93"/>
      <c r="Q21" s="93"/>
      <c r="R21" s="93"/>
    </row>
    <row r="22" spans="12:18" ht="15.75">
      <c r="L22" s="91" t="s">
        <v>209</v>
      </c>
      <c r="M22" s="91"/>
      <c r="N22" s="91"/>
      <c r="O22" s="91"/>
      <c r="P22" s="91"/>
      <c r="Q22" s="91"/>
      <c r="R22" s="91"/>
    </row>
    <row r="23" spans="12:18" ht="15.75">
      <c r="L23" s="90"/>
      <c r="M23" s="90"/>
      <c r="N23" s="90"/>
      <c r="O23" s="90"/>
      <c r="P23" s="90"/>
      <c r="Q23" s="90"/>
      <c r="R23" s="90"/>
    </row>
    <row r="24" spans="12:18" ht="15.75">
      <c r="L24" s="90"/>
      <c r="M24" s="90"/>
      <c r="N24" s="90"/>
      <c r="O24" s="90"/>
      <c r="P24" s="90"/>
      <c r="Q24" s="90"/>
      <c r="R24" s="90"/>
    </row>
    <row r="25" spans="12:18" ht="15.75">
      <c r="L25" s="93" t="s">
        <v>211</v>
      </c>
      <c r="M25" s="93"/>
      <c r="N25" s="93"/>
      <c r="O25" s="93"/>
      <c r="P25" s="93"/>
      <c r="Q25" s="93"/>
      <c r="R25" s="93"/>
    </row>
    <row r="26" spans="12:18" ht="15.75">
      <c r="L26" s="90"/>
      <c r="M26" s="90"/>
      <c r="N26" s="90"/>
      <c r="O26" s="90"/>
      <c r="P26" s="90"/>
      <c r="Q26" s="90"/>
      <c r="R26" s="90"/>
    </row>
    <row r="27" spans="12:18" ht="15.75">
      <c r="L27" s="91" t="s">
        <v>210</v>
      </c>
      <c r="M27" s="91"/>
      <c r="N27" s="91"/>
      <c r="O27" s="91"/>
      <c r="P27" s="91"/>
      <c r="Q27" s="91"/>
      <c r="R27" s="91"/>
    </row>
  </sheetData>
  <sheetProtection/>
  <mergeCells count="19">
    <mergeCell ref="L25:R25"/>
    <mergeCell ref="L27:R27"/>
    <mergeCell ref="A1:B1"/>
    <mergeCell ref="A2:B2"/>
    <mergeCell ref="C1:R1"/>
    <mergeCell ref="C2:R2"/>
    <mergeCell ref="I4:J4"/>
    <mergeCell ref="K4:L4"/>
    <mergeCell ref="M4:N4"/>
    <mergeCell ref="L21:R21"/>
    <mergeCell ref="L22:R22"/>
    <mergeCell ref="A3:A5"/>
    <mergeCell ref="B3:B5"/>
    <mergeCell ref="C3:N3"/>
    <mergeCell ref="Q3:Q5"/>
    <mergeCell ref="R3:R5"/>
    <mergeCell ref="C4:D4"/>
    <mergeCell ref="E4:F4"/>
    <mergeCell ref="G4:H4"/>
  </mergeCells>
  <printOptions horizontalCentered="1"/>
  <pageMargins left="0.7086614173228347" right="0.5511811023622047" top="0.4330708661417323" bottom="0.34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3"/>
  <sheetViews>
    <sheetView zoomScalePageLayoutView="0" workbookViewId="0" topLeftCell="A1">
      <selection activeCell="AO10" sqref="AO10"/>
    </sheetView>
  </sheetViews>
  <sheetFormatPr defaultColWidth="9.140625" defaultRowHeight="15"/>
  <cols>
    <col min="1" max="1" width="3.28125" style="0" customWidth="1"/>
    <col min="2" max="2" width="18.57421875" style="0" customWidth="1"/>
    <col min="3" max="14" width="3.57421875" style="0" customWidth="1"/>
    <col min="15" max="16" width="0" style="0" hidden="1" customWidth="1"/>
    <col min="17" max="20" width="3.57421875" style="0" customWidth="1"/>
    <col min="21" max="22" width="0" style="0" hidden="1" customWidth="1"/>
    <col min="23" max="33" width="3.57421875" style="0" customWidth="1"/>
    <col min="34" max="34" width="3.28125" style="0" customWidth="1"/>
    <col min="35" max="36" width="0" style="0" hidden="1" customWidth="1"/>
    <col min="37" max="37" width="5.00390625" style="0" customWidth="1"/>
    <col min="38" max="38" width="4.421875" style="0" customWidth="1"/>
  </cols>
  <sheetData>
    <row r="1" spans="1:38" ht="15.75">
      <c r="A1" s="91" t="s">
        <v>206</v>
      </c>
      <c r="B1" s="91"/>
      <c r="C1" s="91"/>
      <c r="D1" s="91"/>
      <c r="E1" s="91"/>
      <c r="F1" s="76" t="s">
        <v>189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1:38" ht="39" customHeight="1">
      <c r="A2" s="96" t="s">
        <v>207</v>
      </c>
      <c r="B2" s="96"/>
      <c r="C2" s="96"/>
      <c r="D2" s="96"/>
      <c r="E2" s="96"/>
      <c r="F2" s="77" t="s">
        <v>1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</row>
    <row r="3" spans="1:38" ht="14.25">
      <c r="A3" s="78" t="s">
        <v>2</v>
      </c>
      <c r="B3" s="78" t="s">
        <v>7</v>
      </c>
      <c r="C3" s="79" t="s">
        <v>175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80" t="s">
        <v>176</v>
      </c>
      <c r="AJ3" s="81"/>
      <c r="AK3" s="82"/>
      <c r="AL3" s="89" t="s">
        <v>177</v>
      </c>
    </row>
    <row r="4" spans="1:38" ht="28.5" customHeight="1">
      <c r="A4" s="78"/>
      <c r="B4" s="78"/>
      <c r="C4" s="73" t="s">
        <v>190</v>
      </c>
      <c r="D4" s="73"/>
      <c r="E4" s="73" t="s">
        <v>191</v>
      </c>
      <c r="F4" s="73"/>
      <c r="G4" s="73" t="s">
        <v>192</v>
      </c>
      <c r="H4" s="73"/>
      <c r="I4" s="73" t="s">
        <v>193</v>
      </c>
      <c r="J4" s="73"/>
      <c r="K4" s="73" t="s">
        <v>194</v>
      </c>
      <c r="L4" s="73"/>
      <c r="M4" s="73" t="s">
        <v>195</v>
      </c>
      <c r="N4" s="73"/>
      <c r="O4" s="73" t="s">
        <v>196</v>
      </c>
      <c r="P4" s="73"/>
      <c r="Q4" s="73" t="s">
        <v>197</v>
      </c>
      <c r="R4" s="73"/>
      <c r="S4" s="73" t="s">
        <v>198</v>
      </c>
      <c r="T4" s="73"/>
      <c r="U4" s="73" t="s">
        <v>199</v>
      </c>
      <c r="V4" s="73"/>
      <c r="W4" s="73" t="s">
        <v>200</v>
      </c>
      <c r="X4" s="73"/>
      <c r="Y4" s="73" t="s">
        <v>201</v>
      </c>
      <c r="Z4" s="73"/>
      <c r="AA4" s="74" t="s">
        <v>153</v>
      </c>
      <c r="AB4" s="75"/>
      <c r="AC4" s="74" t="s">
        <v>156</v>
      </c>
      <c r="AD4" s="75"/>
      <c r="AE4" s="73" t="s">
        <v>159</v>
      </c>
      <c r="AF4" s="73"/>
      <c r="AG4" s="73" t="s">
        <v>165</v>
      </c>
      <c r="AH4" s="73"/>
      <c r="AI4" s="83"/>
      <c r="AJ4" s="84"/>
      <c r="AK4" s="85"/>
      <c r="AL4" s="89"/>
    </row>
    <row r="5" spans="1:38" ht="18.75" customHeight="1">
      <c r="A5" s="78"/>
      <c r="B5" s="78"/>
      <c r="C5" s="52" t="s">
        <v>10</v>
      </c>
      <c r="D5" s="53" t="s">
        <v>202</v>
      </c>
      <c r="E5" s="52" t="s">
        <v>10</v>
      </c>
      <c r="F5" s="53" t="s">
        <v>202</v>
      </c>
      <c r="G5" s="52" t="s">
        <v>10</v>
      </c>
      <c r="H5" s="53" t="s">
        <v>202</v>
      </c>
      <c r="I5" s="52" t="s">
        <v>10</v>
      </c>
      <c r="J5" s="53" t="s">
        <v>202</v>
      </c>
      <c r="K5" s="52" t="s">
        <v>10</v>
      </c>
      <c r="L5" s="53" t="s">
        <v>202</v>
      </c>
      <c r="M5" s="52" t="s">
        <v>10</v>
      </c>
      <c r="N5" s="53" t="s">
        <v>202</v>
      </c>
      <c r="O5" s="52" t="s">
        <v>10</v>
      </c>
      <c r="P5" s="53" t="s">
        <v>202</v>
      </c>
      <c r="Q5" s="52" t="s">
        <v>10</v>
      </c>
      <c r="R5" s="53" t="s">
        <v>202</v>
      </c>
      <c r="S5" s="52" t="s">
        <v>10</v>
      </c>
      <c r="T5" s="53" t="s">
        <v>202</v>
      </c>
      <c r="U5" s="52" t="s">
        <v>10</v>
      </c>
      <c r="V5" s="53" t="s">
        <v>202</v>
      </c>
      <c r="W5" s="52" t="s">
        <v>10</v>
      </c>
      <c r="X5" s="53" t="s">
        <v>202</v>
      </c>
      <c r="Y5" s="52" t="s">
        <v>10</v>
      </c>
      <c r="Z5" s="53" t="s">
        <v>202</v>
      </c>
      <c r="AA5" s="52" t="s">
        <v>10</v>
      </c>
      <c r="AB5" s="53" t="s">
        <v>202</v>
      </c>
      <c r="AC5" s="52" t="s">
        <v>10</v>
      </c>
      <c r="AD5" s="53" t="s">
        <v>202</v>
      </c>
      <c r="AE5" s="52" t="s">
        <v>10</v>
      </c>
      <c r="AF5" s="53" t="s">
        <v>202</v>
      </c>
      <c r="AG5" s="52" t="s">
        <v>10</v>
      </c>
      <c r="AH5" s="53" t="s">
        <v>202</v>
      </c>
      <c r="AI5" s="86"/>
      <c r="AJ5" s="87"/>
      <c r="AK5" s="88"/>
      <c r="AL5" s="89"/>
    </row>
    <row r="6" spans="1:38" ht="23.25" customHeight="1">
      <c r="A6" s="103">
        <v>1</v>
      </c>
      <c r="B6" s="104" t="s">
        <v>44</v>
      </c>
      <c r="C6" s="60" t="s">
        <v>17</v>
      </c>
      <c r="D6" s="56">
        <v>10</v>
      </c>
      <c r="E6" s="60"/>
      <c r="F6" s="56" t="s">
        <v>203</v>
      </c>
      <c r="G6" s="60" t="s">
        <v>37</v>
      </c>
      <c r="H6" s="56">
        <v>15</v>
      </c>
      <c r="I6" s="60"/>
      <c r="J6" s="56" t="s">
        <v>203</v>
      </c>
      <c r="K6" s="56" t="s">
        <v>27</v>
      </c>
      <c r="L6" s="55">
        <v>7</v>
      </c>
      <c r="M6" s="55"/>
      <c r="N6" s="55" t="s">
        <v>203</v>
      </c>
      <c r="O6" s="60"/>
      <c r="P6" s="56" t="s">
        <v>203</v>
      </c>
      <c r="Q6" s="56"/>
      <c r="R6" s="55" t="s">
        <v>203</v>
      </c>
      <c r="S6" s="60"/>
      <c r="T6" s="56" t="s">
        <v>203</v>
      </c>
      <c r="U6" s="56"/>
      <c r="V6" s="55" t="s">
        <v>203</v>
      </c>
      <c r="W6" s="60"/>
      <c r="X6" s="56" t="s">
        <v>203</v>
      </c>
      <c r="Y6" s="60" t="s">
        <v>37</v>
      </c>
      <c r="Z6" s="55">
        <v>20</v>
      </c>
      <c r="AA6" s="60" t="s">
        <v>37</v>
      </c>
      <c r="AB6" s="56">
        <v>15</v>
      </c>
      <c r="AC6" s="60" t="s">
        <v>37</v>
      </c>
      <c r="AD6" s="56">
        <v>15</v>
      </c>
      <c r="AE6" s="60" t="s">
        <v>37</v>
      </c>
      <c r="AF6" s="56">
        <v>15</v>
      </c>
      <c r="AG6" s="60" t="s">
        <v>17</v>
      </c>
      <c r="AH6" s="61">
        <v>10</v>
      </c>
      <c r="AI6" s="58">
        <v>107</v>
      </c>
      <c r="AJ6" s="57">
        <v>19</v>
      </c>
      <c r="AK6" s="57">
        <v>107</v>
      </c>
      <c r="AL6" s="62">
        <v>1</v>
      </c>
    </row>
    <row r="7" spans="1:38" ht="23.25" customHeight="1">
      <c r="A7" s="105">
        <v>2</v>
      </c>
      <c r="B7" s="106" t="s">
        <v>35</v>
      </c>
      <c r="C7" s="60"/>
      <c r="D7" s="56" t="s">
        <v>203</v>
      </c>
      <c r="E7" s="60"/>
      <c r="F7" s="56" t="s">
        <v>203</v>
      </c>
      <c r="G7" s="60"/>
      <c r="H7" s="56" t="s">
        <v>203</v>
      </c>
      <c r="I7" s="60"/>
      <c r="J7" s="56" t="s">
        <v>203</v>
      </c>
      <c r="K7" s="56"/>
      <c r="L7" s="55" t="s">
        <v>203</v>
      </c>
      <c r="M7" s="55" t="s">
        <v>27</v>
      </c>
      <c r="N7" s="55">
        <v>7</v>
      </c>
      <c r="O7" s="60"/>
      <c r="P7" s="56" t="s">
        <v>203</v>
      </c>
      <c r="Q7" s="56" t="s">
        <v>17</v>
      </c>
      <c r="R7" s="55">
        <v>10</v>
      </c>
      <c r="S7" s="60" t="s">
        <v>17</v>
      </c>
      <c r="T7" s="56">
        <v>10</v>
      </c>
      <c r="U7" s="56"/>
      <c r="V7" s="55" t="s">
        <v>203</v>
      </c>
      <c r="W7" s="60" t="s">
        <v>37</v>
      </c>
      <c r="X7" s="56">
        <v>20</v>
      </c>
      <c r="Y7" s="60" t="s">
        <v>17</v>
      </c>
      <c r="Z7" s="55">
        <v>15</v>
      </c>
      <c r="AA7" s="60" t="s">
        <v>17</v>
      </c>
      <c r="AB7" s="56">
        <v>10</v>
      </c>
      <c r="AC7" s="60"/>
      <c r="AD7" s="56" t="s">
        <v>203</v>
      </c>
      <c r="AE7" s="60" t="s">
        <v>17</v>
      </c>
      <c r="AF7" s="56">
        <v>10</v>
      </c>
      <c r="AG7" s="60"/>
      <c r="AH7" s="61" t="s">
        <v>203</v>
      </c>
      <c r="AI7" s="58">
        <v>82</v>
      </c>
      <c r="AJ7" s="57">
        <v>20</v>
      </c>
      <c r="AK7" s="57">
        <v>82</v>
      </c>
      <c r="AL7" s="62">
        <v>2</v>
      </c>
    </row>
    <row r="8" spans="1:38" ht="23.25" customHeight="1">
      <c r="A8" s="105">
        <v>3</v>
      </c>
      <c r="B8" s="107" t="s">
        <v>25</v>
      </c>
      <c r="C8" s="60"/>
      <c r="D8" s="56" t="s">
        <v>203</v>
      </c>
      <c r="E8" s="60" t="s">
        <v>17</v>
      </c>
      <c r="F8" s="56">
        <v>10</v>
      </c>
      <c r="G8" s="60"/>
      <c r="H8" s="56" t="s">
        <v>203</v>
      </c>
      <c r="I8" s="60" t="s">
        <v>17</v>
      </c>
      <c r="J8" s="56">
        <v>10</v>
      </c>
      <c r="K8" s="56"/>
      <c r="L8" s="55" t="s">
        <v>203</v>
      </c>
      <c r="M8" s="55"/>
      <c r="N8" s="55" t="s">
        <v>203</v>
      </c>
      <c r="O8" s="60"/>
      <c r="P8" s="56" t="s">
        <v>203</v>
      </c>
      <c r="Q8" s="56"/>
      <c r="R8" s="55" t="s">
        <v>203</v>
      </c>
      <c r="S8" s="60"/>
      <c r="T8" s="56" t="s">
        <v>203</v>
      </c>
      <c r="U8" s="56"/>
      <c r="V8" s="55" t="s">
        <v>203</v>
      </c>
      <c r="W8" s="60" t="s">
        <v>27</v>
      </c>
      <c r="X8" s="56">
        <v>10</v>
      </c>
      <c r="Y8" s="60" t="s">
        <v>27</v>
      </c>
      <c r="Z8" s="55">
        <v>10</v>
      </c>
      <c r="AA8" s="60" t="s">
        <v>27</v>
      </c>
      <c r="AB8" s="56">
        <v>7</v>
      </c>
      <c r="AC8" s="60"/>
      <c r="AD8" s="56" t="s">
        <v>203</v>
      </c>
      <c r="AE8" s="60"/>
      <c r="AF8" s="56" t="s">
        <v>203</v>
      </c>
      <c r="AG8" s="60" t="s">
        <v>27</v>
      </c>
      <c r="AH8" s="61">
        <v>7</v>
      </c>
      <c r="AI8" s="58">
        <v>54</v>
      </c>
      <c r="AJ8" s="57">
        <v>20</v>
      </c>
      <c r="AK8" s="57">
        <v>54</v>
      </c>
      <c r="AL8" s="62">
        <v>3</v>
      </c>
    </row>
    <row r="9" spans="1:38" ht="23.25" customHeight="1">
      <c r="A9" s="105">
        <v>4</v>
      </c>
      <c r="B9" s="106" t="s">
        <v>92</v>
      </c>
      <c r="C9" s="60" t="s">
        <v>27</v>
      </c>
      <c r="D9" s="56">
        <v>7</v>
      </c>
      <c r="E9" s="60"/>
      <c r="F9" s="56" t="s">
        <v>203</v>
      </c>
      <c r="G9" s="60" t="s">
        <v>17</v>
      </c>
      <c r="H9" s="56">
        <v>10</v>
      </c>
      <c r="I9" s="60"/>
      <c r="J9" s="56" t="s">
        <v>203</v>
      </c>
      <c r="K9" s="56" t="s">
        <v>37</v>
      </c>
      <c r="L9" s="55">
        <v>15</v>
      </c>
      <c r="M9" s="55"/>
      <c r="N9" s="55" t="s">
        <v>203</v>
      </c>
      <c r="O9" s="60"/>
      <c r="P9" s="56" t="s">
        <v>203</v>
      </c>
      <c r="Q9" s="56" t="s">
        <v>27</v>
      </c>
      <c r="R9" s="55">
        <v>7</v>
      </c>
      <c r="S9" s="60" t="s">
        <v>27</v>
      </c>
      <c r="T9" s="56">
        <v>7</v>
      </c>
      <c r="U9" s="56"/>
      <c r="V9" s="55" t="s">
        <v>203</v>
      </c>
      <c r="W9" s="60"/>
      <c r="X9" s="56" t="s">
        <v>203</v>
      </c>
      <c r="Y9" s="60"/>
      <c r="Z9" s="55" t="s">
        <v>203</v>
      </c>
      <c r="AA9" s="60"/>
      <c r="AB9" s="56" t="s">
        <v>203</v>
      </c>
      <c r="AC9" s="60" t="s">
        <v>27</v>
      </c>
      <c r="AD9" s="56">
        <v>7</v>
      </c>
      <c r="AE9" s="60"/>
      <c r="AF9" s="56" t="s">
        <v>203</v>
      </c>
      <c r="AG9" s="60"/>
      <c r="AH9" s="61" t="s">
        <v>203</v>
      </c>
      <c r="AI9" s="58">
        <v>53</v>
      </c>
      <c r="AJ9" s="57">
        <v>10</v>
      </c>
      <c r="AK9" s="57">
        <v>53</v>
      </c>
      <c r="AL9" s="62">
        <v>4</v>
      </c>
    </row>
    <row r="10" spans="1:38" ht="23.25" customHeight="1">
      <c r="A10" s="105">
        <v>5</v>
      </c>
      <c r="B10" s="108" t="s">
        <v>89</v>
      </c>
      <c r="C10" s="54" t="s">
        <v>37</v>
      </c>
      <c r="D10" s="55">
        <v>15</v>
      </c>
      <c r="E10" s="54"/>
      <c r="F10" s="55" t="s">
        <v>203</v>
      </c>
      <c r="G10" s="54" t="s">
        <v>27</v>
      </c>
      <c r="H10" s="55">
        <v>7</v>
      </c>
      <c r="I10" s="54"/>
      <c r="J10" s="55" t="s">
        <v>203</v>
      </c>
      <c r="K10" s="55" t="s">
        <v>17</v>
      </c>
      <c r="L10" s="55">
        <v>10</v>
      </c>
      <c r="M10" s="55"/>
      <c r="N10" s="55" t="s">
        <v>203</v>
      </c>
      <c r="O10" s="54"/>
      <c r="P10" s="55" t="s">
        <v>203</v>
      </c>
      <c r="Q10" s="55"/>
      <c r="R10" s="55" t="s">
        <v>203</v>
      </c>
      <c r="S10" s="54" t="s">
        <v>37</v>
      </c>
      <c r="T10" s="55">
        <v>15</v>
      </c>
      <c r="U10" s="55"/>
      <c r="V10" s="55" t="s">
        <v>203</v>
      </c>
      <c r="W10" s="54"/>
      <c r="X10" s="56" t="s">
        <v>203</v>
      </c>
      <c r="Y10" s="54"/>
      <c r="Z10" s="55" t="s">
        <v>203</v>
      </c>
      <c r="AA10" s="54"/>
      <c r="AB10" s="55" t="s">
        <v>203</v>
      </c>
      <c r="AC10" s="54"/>
      <c r="AD10" s="55" t="s">
        <v>203</v>
      </c>
      <c r="AE10" s="54"/>
      <c r="AF10" s="55" t="s">
        <v>203</v>
      </c>
      <c r="AG10" s="54"/>
      <c r="AH10" s="57" t="s">
        <v>203</v>
      </c>
      <c r="AI10" s="58">
        <v>47</v>
      </c>
      <c r="AJ10" s="57">
        <v>17</v>
      </c>
      <c r="AK10" s="57">
        <v>47</v>
      </c>
      <c r="AL10" s="59">
        <v>5</v>
      </c>
    </row>
    <row r="11" spans="1:38" ht="23.25" customHeight="1">
      <c r="A11" s="105">
        <v>6</v>
      </c>
      <c r="B11" s="108" t="s">
        <v>95</v>
      </c>
      <c r="C11" s="60"/>
      <c r="D11" s="56" t="s">
        <v>203</v>
      </c>
      <c r="E11" s="60" t="s">
        <v>37</v>
      </c>
      <c r="F11" s="56">
        <v>15</v>
      </c>
      <c r="G11" s="60"/>
      <c r="H11" s="56" t="s">
        <v>203</v>
      </c>
      <c r="I11" s="60" t="s">
        <v>27</v>
      </c>
      <c r="J11" s="56">
        <v>7</v>
      </c>
      <c r="K11" s="56"/>
      <c r="L11" s="55">
        <v>0</v>
      </c>
      <c r="M11" s="55"/>
      <c r="N11" s="55" t="s">
        <v>203</v>
      </c>
      <c r="O11" s="60"/>
      <c r="P11" s="56" t="s">
        <v>203</v>
      </c>
      <c r="Q11" s="56"/>
      <c r="R11" s="55" t="s">
        <v>203</v>
      </c>
      <c r="S11" s="60"/>
      <c r="T11" s="56" t="s">
        <v>203</v>
      </c>
      <c r="U11" s="56"/>
      <c r="V11" s="55" t="s">
        <v>203</v>
      </c>
      <c r="W11" s="60"/>
      <c r="X11" s="56" t="s">
        <v>203</v>
      </c>
      <c r="Y11" s="60"/>
      <c r="Z11" s="55" t="s">
        <v>203</v>
      </c>
      <c r="AA11" s="60"/>
      <c r="AB11" s="56" t="s">
        <v>203</v>
      </c>
      <c r="AC11" s="60"/>
      <c r="AD11" s="56" t="s">
        <v>203</v>
      </c>
      <c r="AE11" s="60"/>
      <c r="AF11" s="56" t="s">
        <v>203</v>
      </c>
      <c r="AG11" s="60" t="s">
        <v>37</v>
      </c>
      <c r="AH11" s="61">
        <v>15</v>
      </c>
      <c r="AI11" s="58">
        <v>37</v>
      </c>
      <c r="AJ11" s="57">
        <v>8</v>
      </c>
      <c r="AK11" s="57">
        <v>37</v>
      </c>
      <c r="AL11" s="62">
        <v>6</v>
      </c>
    </row>
    <row r="12" spans="1:38" ht="23.25" customHeight="1">
      <c r="A12" s="105">
        <v>7</v>
      </c>
      <c r="B12" s="108" t="s">
        <v>14</v>
      </c>
      <c r="C12" s="60"/>
      <c r="D12" s="56" t="s">
        <v>203</v>
      </c>
      <c r="E12" s="60" t="s">
        <v>27</v>
      </c>
      <c r="F12" s="56">
        <v>7</v>
      </c>
      <c r="G12" s="60"/>
      <c r="H12" s="56" t="s">
        <v>203</v>
      </c>
      <c r="I12" s="60"/>
      <c r="J12" s="56" t="s">
        <v>203</v>
      </c>
      <c r="K12" s="56"/>
      <c r="L12" s="55" t="s">
        <v>203</v>
      </c>
      <c r="M12" s="55"/>
      <c r="N12" s="55" t="s">
        <v>203</v>
      </c>
      <c r="O12" s="60"/>
      <c r="P12" s="56" t="s">
        <v>203</v>
      </c>
      <c r="Q12" s="56"/>
      <c r="R12" s="55" t="s">
        <v>203</v>
      </c>
      <c r="S12" s="60"/>
      <c r="T12" s="56" t="s">
        <v>203</v>
      </c>
      <c r="U12" s="56"/>
      <c r="V12" s="55" t="s">
        <v>203</v>
      </c>
      <c r="W12" s="60" t="s">
        <v>17</v>
      </c>
      <c r="X12" s="56">
        <v>15</v>
      </c>
      <c r="Y12" s="60"/>
      <c r="Z12" s="55" t="s">
        <v>203</v>
      </c>
      <c r="AA12" s="60"/>
      <c r="AB12" s="56" t="s">
        <v>203</v>
      </c>
      <c r="AC12" s="60" t="s">
        <v>17</v>
      </c>
      <c r="AD12" s="56">
        <v>10</v>
      </c>
      <c r="AE12" s="60"/>
      <c r="AF12" s="56" t="s">
        <v>203</v>
      </c>
      <c r="AG12" s="60"/>
      <c r="AH12" s="61" t="s">
        <v>203</v>
      </c>
      <c r="AI12" s="58">
        <v>32</v>
      </c>
      <c r="AJ12" s="57">
        <v>16</v>
      </c>
      <c r="AK12" s="57">
        <v>32</v>
      </c>
      <c r="AL12" s="62">
        <v>7</v>
      </c>
    </row>
    <row r="13" spans="1:38" ht="23.25" customHeight="1">
      <c r="A13" s="105">
        <v>8</v>
      </c>
      <c r="B13" s="107" t="s">
        <v>115</v>
      </c>
      <c r="C13" s="54"/>
      <c r="D13" s="55" t="s">
        <v>203</v>
      </c>
      <c r="E13" s="54"/>
      <c r="F13" s="55" t="s">
        <v>203</v>
      </c>
      <c r="G13" s="54"/>
      <c r="H13" s="55" t="s">
        <v>203</v>
      </c>
      <c r="I13" s="54" t="s">
        <v>37</v>
      </c>
      <c r="J13" s="55">
        <v>15</v>
      </c>
      <c r="K13" s="55"/>
      <c r="L13" s="55" t="s">
        <v>203</v>
      </c>
      <c r="M13" s="55" t="s">
        <v>37</v>
      </c>
      <c r="N13" s="55">
        <v>15</v>
      </c>
      <c r="O13" s="54"/>
      <c r="P13" s="55" t="s">
        <v>203</v>
      </c>
      <c r="Q13" s="55"/>
      <c r="R13" s="55" t="s">
        <v>203</v>
      </c>
      <c r="S13" s="54"/>
      <c r="T13" s="55" t="s">
        <v>203</v>
      </c>
      <c r="U13" s="55"/>
      <c r="V13" s="55" t="s">
        <v>203</v>
      </c>
      <c r="W13" s="54"/>
      <c r="X13" s="55" t="s">
        <v>203</v>
      </c>
      <c r="Y13" s="54"/>
      <c r="Z13" s="55" t="s">
        <v>203</v>
      </c>
      <c r="AA13" s="54"/>
      <c r="AB13" s="55" t="s">
        <v>203</v>
      </c>
      <c r="AC13" s="54"/>
      <c r="AD13" s="55" t="s">
        <v>203</v>
      </c>
      <c r="AE13" s="54"/>
      <c r="AF13" s="55" t="s">
        <v>203</v>
      </c>
      <c r="AG13" s="54"/>
      <c r="AH13" s="57" t="s">
        <v>203</v>
      </c>
      <c r="AI13" s="58">
        <v>30</v>
      </c>
      <c r="AJ13" s="57">
        <v>6</v>
      </c>
      <c r="AK13" s="57">
        <v>30</v>
      </c>
      <c r="AL13" s="59">
        <v>8</v>
      </c>
    </row>
    <row r="14" spans="1:38" ht="23.25" customHeight="1">
      <c r="A14" s="105">
        <v>9</v>
      </c>
      <c r="B14" s="106" t="s">
        <v>124</v>
      </c>
      <c r="C14" s="60"/>
      <c r="D14" s="56" t="s">
        <v>203</v>
      </c>
      <c r="E14" s="60"/>
      <c r="F14" s="56" t="s">
        <v>203</v>
      </c>
      <c r="G14" s="60"/>
      <c r="H14" s="56" t="s">
        <v>203</v>
      </c>
      <c r="I14" s="60"/>
      <c r="J14" s="56" t="s">
        <v>203</v>
      </c>
      <c r="K14" s="56"/>
      <c r="L14" s="55" t="s">
        <v>203</v>
      </c>
      <c r="M14" s="55" t="s">
        <v>17</v>
      </c>
      <c r="N14" s="55">
        <v>10</v>
      </c>
      <c r="O14" s="60"/>
      <c r="P14" s="56" t="s">
        <v>203</v>
      </c>
      <c r="Q14" s="56" t="s">
        <v>37</v>
      </c>
      <c r="R14" s="55">
        <v>15</v>
      </c>
      <c r="S14" s="60"/>
      <c r="T14" s="56" t="s">
        <v>203</v>
      </c>
      <c r="U14" s="56"/>
      <c r="V14" s="55" t="s">
        <v>203</v>
      </c>
      <c r="W14" s="60"/>
      <c r="X14" s="56" t="s">
        <v>203</v>
      </c>
      <c r="Y14" s="60"/>
      <c r="Z14" s="55" t="s">
        <v>203</v>
      </c>
      <c r="AA14" s="60"/>
      <c r="AB14" s="56" t="s">
        <v>203</v>
      </c>
      <c r="AC14" s="60"/>
      <c r="AD14" s="56" t="s">
        <v>203</v>
      </c>
      <c r="AE14" s="60"/>
      <c r="AF14" s="56" t="s">
        <v>203</v>
      </c>
      <c r="AG14" s="60"/>
      <c r="AH14" s="61" t="s">
        <v>203</v>
      </c>
      <c r="AI14" s="58">
        <v>25</v>
      </c>
      <c r="AJ14" s="57">
        <v>12</v>
      </c>
      <c r="AK14" s="57">
        <v>25</v>
      </c>
      <c r="AL14" s="62">
        <v>9</v>
      </c>
    </row>
    <row r="15" spans="1:38" ht="23.25" customHeight="1">
      <c r="A15" s="105">
        <v>10</v>
      </c>
      <c r="B15" s="107" t="s">
        <v>163</v>
      </c>
      <c r="C15" s="60"/>
      <c r="D15" s="56" t="s">
        <v>203</v>
      </c>
      <c r="E15" s="60"/>
      <c r="F15" s="56" t="s">
        <v>203</v>
      </c>
      <c r="G15" s="60"/>
      <c r="H15" s="56" t="s">
        <v>203</v>
      </c>
      <c r="I15" s="60"/>
      <c r="J15" s="56" t="s">
        <v>203</v>
      </c>
      <c r="K15" s="56"/>
      <c r="L15" s="55" t="s">
        <v>203</v>
      </c>
      <c r="M15" s="55"/>
      <c r="N15" s="55" t="s">
        <v>203</v>
      </c>
      <c r="O15" s="60"/>
      <c r="P15" s="56" t="s">
        <v>203</v>
      </c>
      <c r="Q15" s="56"/>
      <c r="R15" s="55" t="s">
        <v>203</v>
      </c>
      <c r="S15" s="60"/>
      <c r="T15" s="56" t="s">
        <v>203</v>
      </c>
      <c r="U15" s="56"/>
      <c r="V15" s="55" t="s">
        <v>203</v>
      </c>
      <c r="W15" s="60"/>
      <c r="X15" s="56" t="s">
        <v>203</v>
      </c>
      <c r="Y15" s="60"/>
      <c r="Z15" s="55" t="s">
        <v>203</v>
      </c>
      <c r="AA15" s="60"/>
      <c r="AB15" s="56" t="s">
        <v>203</v>
      </c>
      <c r="AC15" s="60"/>
      <c r="AD15" s="56" t="s">
        <v>203</v>
      </c>
      <c r="AE15" s="60" t="s">
        <v>27</v>
      </c>
      <c r="AF15" s="56">
        <v>7</v>
      </c>
      <c r="AG15" s="60"/>
      <c r="AH15" s="61" t="s">
        <v>203</v>
      </c>
      <c r="AI15" s="58">
        <v>7</v>
      </c>
      <c r="AJ15" s="57">
        <v>5</v>
      </c>
      <c r="AK15" s="57">
        <v>7</v>
      </c>
      <c r="AL15" s="62">
        <v>10</v>
      </c>
    </row>
    <row r="16" spans="1:38" ht="23.25" customHeight="1">
      <c r="A16" s="63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6"/>
      <c r="U16" s="66"/>
      <c r="V16" s="66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>
        <f>SUM(AJ6:AJ15)</f>
        <v>133</v>
      </c>
      <c r="AK16" s="65"/>
      <c r="AL16" s="67"/>
    </row>
    <row r="18" spans="23:37" ht="15.75">
      <c r="W18" s="94" t="s">
        <v>208</v>
      </c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</row>
    <row r="19" spans="23:37" ht="15.75">
      <c r="W19" s="91" t="s">
        <v>209</v>
      </c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</row>
    <row r="20" spans="23:37" ht="15.75"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</row>
    <row r="21" spans="23:37" ht="15.75">
      <c r="W21" s="93" t="s">
        <v>211</v>
      </c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</row>
    <row r="22" spans="23:37" ht="15.75"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</row>
    <row r="23" spans="23:37" ht="15.75">
      <c r="W23" s="91" t="s">
        <v>210</v>
      </c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</row>
  </sheetData>
  <sheetProtection/>
  <mergeCells count="29">
    <mergeCell ref="F1:AL1"/>
    <mergeCell ref="F2:AL2"/>
    <mergeCell ref="W18:AK18"/>
    <mergeCell ref="W19:AK19"/>
    <mergeCell ref="W21:AK21"/>
    <mergeCell ref="W23:AK23"/>
    <mergeCell ref="A1:E1"/>
    <mergeCell ref="A2:E2"/>
    <mergeCell ref="A3:A5"/>
    <mergeCell ref="B3:B5"/>
    <mergeCell ref="C3:AH3"/>
    <mergeCell ref="AI3:AK5"/>
    <mergeCell ref="AL3:AL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AG4:AH4"/>
    <mergeCell ref="U4:V4"/>
    <mergeCell ref="W4:X4"/>
    <mergeCell ref="Y4:Z4"/>
    <mergeCell ref="AA4:AB4"/>
    <mergeCell ref="AC4:AD4"/>
    <mergeCell ref="AE4:AF4"/>
  </mergeCells>
  <printOptions/>
  <pageMargins left="0.25" right="0.15" top="0.39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2017-02-24T09:45:44Z</cp:lastPrinted>
  <dcterms:created xsi:type="dcterms:W3CDTF">2017-02-24T05:13:27Z</dcterms:created>
  <dcterms:modified xsi:type="dcterms:W3CDTF">2017-02-24T09:46:02Z</dcterms:modified>
  <cp:category/>
  <cp:version/>
  <cp:contentType/>
  <cp:contentStatus/>
</cp:coreProperties>
</file>